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-120" yWindow="-120" windowWidth="28920" windowHeight="15840" tabRatio="904" activeTab="2"/>
  </bookViews>
  <sheets>
    <sheet name="MOBIL ЕВРОПА" sheetId="2" r:id="rId1"/>
    <sheet name="MOBIL ТУРЦИЯ" sheetId="3" r:id="rId2"/>
    <sheet name="TOTAL ЕВРОПА" sheetId="4" r:id="rId3"/>
    <sheet name="TOTAL ТУРЦИЯ ГОТОВЫЕ К ОТГРУЗКЕ" sheetId="15" r:id="rId4"/>
    <sheet name="CASTROL ЕВРОПА" sheetId="16" r:id="rId5"/>
    <sheet name="SHELL ГОТОВЫЕ К ОТГРУЗКЕ" sheetId="17" r:id="rId6"/>
    <sheet name="OE MERCEDES ЕВРОПА" sheetId="10" r:id="rId7"/>
    <sheet name="FEBI_ЕВРОПА" sheetId="14" r:id="rId8"/>
    <sheet name="MANDO OIL_ГОТОВЫЕ К ОТГРЗКЕ" sheetId="6" r:id="rId9"/>
    <sheet name="MANDO OIL PHOTOS" sheetId="7" r:id="rId10"/>
  </sheets>
  <definedNames>
    <definedName name="_xlnm._FilterDatabase" localSheetId="4" hidden="1">'CASTROL ЕВРОПА'!$A$2:$J$280</definedName>
    <definedName name="_xlnm._FilterDatabase" localSheetId="7" hidden="1">FEBI_ЕВРОПА!$B$2:$H$75</definedName>
    <definedName name="_xlnm._FilterDatabase" localSheetId="8" hidden="1">'MANDO OIL_ГОТОВЫЕ К ОТГРЗКЕ'!$A$6:$R$21</definedName>
    <definedName name="_xlnm._FilterDatabase" localSheetId="0" hidden="1">'MOBIL ЕВРОПА'!$A$11:$M$530</definedName>
    <definedName name="_xlnm._FilterDatabase" localSheetId="1" hidden="1">'MOBIL ТУРЦИЯ'!$A$11:$R$11</definedName>
    <definedName name="_xlnm._FilterDatabase" localSheetId="5" hidden="1">'SHELL ГОТОВЫЕ К ОТГРУЗКЕ'!$A$7:$I$35</definedName>
    <definedName name="_xlnm._FilterDatabase" localSheetId="2" hidden="1">'TOTAL ЕВРОПА'!$A$3:$M$1151</definedName>
    <definedName name="_xlnm._FilterDatabase" localSheetId="3" hidden="1">'TOTAL ТУРЦИЯ ГОТОВЫЕ К ОТГРУЗКЕ'!$A$8:$F$8</definedName>
    <definedName name="IO_Fiyat_Listesi_febi" localSheetId="4">#REF!</definedName>
    <definedName name="IO_Fiyat_Listesi_febi">#REF!</definedName>
  </definedNames>
  <calcPr calcId="125725" refMode="R1C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7" i="17"/>
  <c r="K21" i="6" l="1"/>
  <c r="I21"/>
  <c r="K20"/>
  <c r="I20"/>
  <c r="K19"/>
  <c r="I19"/>
  <c r="K18"/>
  <c r="I18"/>
  <c r="K17"/>
  <c r="I17"/>
  <c r="K16"/>
  <c r="I16"/>
  <c r="K15"/>
  <c r="I15"/>
  <c r="K14"/>
  <c r="I14"/>
  <c r="K13"/>
  <c r="I13"/>
  <c r="K12"/>
  <c r="I12"/>
  <c r="K11"/>
  <c r="I11"/>
  <c r="K10"/>
  <c r="I10"/>
  <c r="K9"/>
  <c r="I9"/>
  <c r="K8"/>
  <c r="I8"/>
  <c r="K7"/>
  <c r="I7"/>
  <c r="H2" i="7"/>
</calcChain>
</file>

<file path=xl/sharedStrings.xml><?xml version="1.0" encoding="utf-8"?>
<sst xmlns="http://schemas.openxmlformats.org/spreadsheetml/2006/main" count="8307" uniqueCount="2169">
  <si>
    <t>MOBIL EU
Code</t>
  </si>
  <si>
    <t>Product name</t>
  </si>
  <si>
    <t>Line of Business</t>
  </si>
  <si>
    <t>Global Synthetic Indicator</t>
  </si>
  <si>
    <t>EXW
eur/lit/kg</t>
  </si>
  <si>
    <t>EXPORT PRICE €
(PER BOX)</t>
  </si>
  <si>
    <t>MADE IN</t>
  </si>
  <si>
    <t>package</t>
  </si>
  <si>
    <t>Pcs of boxes/barrels
in 1 pallet</t>
  </si>
  <si>
    <t>pallet space
(liter)</t>
  </si>
  <si>
    <t>MOBIL 1 ESP X2 0W-20, 208L</t>
  </si>
  <si>
    <t>LITER</t>
  </si>
  <si>
    <t>PVL</t>
  </si>
  <si>
    <t>SYN</t>
  </si>
  <si>
    <t>EU</t>
  </si>
  <si>
    <t>12x1L</t>
  </si>
  <si>
    <t>MOBIL 1 ESP X2 0W-20, 4X5L</t>
  </si>
  <si>
    <t>5</t>
  </si>
  <si>
    <t>4x4L</t>
  </si>
  <si>
    <t>MOBIL 1 ESP X2 0W-20, 12X1L</t>
  </si>
  <si>
    <t>4x5L</t>
  </si>
  <si>
    <t>MOBIL 1 ESP LV 0W-30, 208L</t>
  </si>
  <si>
    <t>20lit</t>
  </si>
  <si>
    <t>MOBIL 1 ESP LV 0W-30, 12X1L</t>
  </si>
  <si>
    <t>60lit</t>
  </si>
  <si>
    <t>MOBIL 1 ESP LV 0W-30, 4X4L</t>
  </si>
  <si>
    <t>4</t>
  </si>
  <si>
    <t>208lit</t>
  </si>
  <si>
    <t>MOBIL 1 ESP X3 0W-40, 208L</t>
  </si>
  <si>
    <t>MOBIL 1 ESP X3 0W-40, 4X5L</t>
  </si>
  <si>
    <t>MOBIL 1 ESP X3 0W-40, 12X1L</t>
  </si>
  <si>
    <t>MOBIL 1 ESP 0W-30, 208L</t>
  </si>
  <si>
    <t>MOBIL 1 ESP 0W-30, 4X4L</t>
  </si>
  <si>
    <t>MOBIL 1 ESP 0W-30, 12X1L</t>
  </si>
  <si>
    <t>MOBIL 1 FS 0W-40, 208L</t>
  </si>
  <si>
    <t>MOBIL 1 FS 0W-40, 12X1L</t>
  </si>
  <si>
    <t>MOBIL 1 FS 0W-40, 4X4L</t>
  </si>
  <si>
    <t>MOBIL 1 ESP 5W-30, 208L</t>
  </si>
  <si>
    <t>MOBIL 1 ESP 5W-30, 60L</t>
  </si>
  <si>
    <t>MOBIL 1 ESP 5W-30, 12X1L</t>
  </si>
  <si>
    <t>MOBIL 1 ESP 5W-30, 4X4L</t>
  </si>
  <si>
    <t>MOBIL 1 FS X1 5W-50, 208L</t>
  </si>
  <si>
    <t>MOBIL 1 FS X1 5W-50, 4X4L</t>
  </si>
  <si>
    <t>MOBIL 1 FS X1 5W-50, 12X1L</t>
  </si>
  <si>
    <t>MOBIL 1 10W-60, 4X4L</t>
  </si>
  <si>
    <t>MOBIL SUPER 3000 X1 5W-40, 208L</t>
  </si>
  <si>
    <t>MOBIL SUPER 3000 X1 5W-40, 60L</t>
  </si>
  <si>
    <t>MOBIL SUPER 3000 X1 5W-40, 4X4L</t>
  </si>
  <si>
    <t>MOBIL SUPER 3000 X1 5W-40, 12X1L</t>
  </si>
  <si>
    <t>MOBIL SUPER 2000 X1 5W-30, 12X1L</t>
  </si>
  <si>
    <t>SEM</t>
  </si>
  <si>
    <t>MOBIL SUPER 2000 X1 5W-30, 208L</t>
  </si>
  <si>
    <t>MOBIL SUPER 2000 X1 5W-30, 4X5L</t>
  </si>
  <si>
    <t>MOBIL SUPER 2000 X1 10W-40, 60L</t>
  </si>
  <si>
    <t>MOBIL SUPER 2000 X1 10W-40, 208L</t>
  </si>
  <si>
    <t>MOBIL SUPER 2000 X1 10W-40, 12X1L</t>
  </si>
  <si>
    <t>MOBIL SUPER 2000 X1 10W-40, 4X4L</t>
  </si>
  <si>
    <t>MOBIL SUPER 1000 X1 15W-40, 4X5L</t>
  </si>
  <si>
    <t>MIN</t>
  </si>
  <si>
    <t>MOBIL SUPER 1000 X1 15W-40, 12X1L</t>
  </si>
  <si>
    <t>MOBIL SUPER 1000 X1 15W-40, 208L</t>
  </si>
  <si>
    <t>MOBIL SUPER 3000 XE 5W-30, 208L</t>
  </si>
  <si>
    <t>MOBIL SUPER 3000 XE 5W-30, 60L</t>
  </si>
  <si>
    <t>MOBIL SUPER 3000 XE 5W-30, 20L</t>
  </si>
  <si>
    <t>MOBIL SUPER 3000 XE 5W-30, 4X4L</t>
  </si>
  <si>
    <t>MOBIL SUPER 3000 XE 5W-30, 12X1L</t>
  </si>
  <si>
    <t>MOBIL SUPER 3000 XE1 5W-30, 208L</t>
  </si>
  <si>
    <t>MOBIL SUPER 3000 XE1 5W-30, 4X4L</t>
  </si>
  <si>
    <t>MOBIL SUPER 3000 XE1 5W-30, 12X1L</t>
  </si>
  <si>
    <t>MOBIL SUPER 3000 X1 FORMULA FE 5W-30, 208L</t>
  </si>
  <si>
    <t>MOBIL SUPER 3000 X1 FORMULA FE 5W-30, 12X1L</t>
  </si>
  <si>
    <t>MOBIL SUPER 3000 X1 FORMULA FE 5W-30, 4X4L</t>
  </si>
  <si>
    <t>MOBIL SUPER 3000 FORMULA F 5W-20, 208L</t>
  </si>
  <si>
    <t>MOBIL SUPER 3000 FORMULA F 5W-20, 4X5L</t>
  </si>
  <si>
    <t>MOBIL SUPER 3000 FORMULA F 5W-20, 12X1L</t>
  </si>
  <si>
    <t>MOBIL SUPER 3000 FORMULA F 0W-30, 208L</t>
  </si>
  <si>
    <t>MOBIL SUPER 3000 FORMULA F 0W-30, 12X1L</t>
  </si>
  <si>
    <t>MOBIL SUPER 3000 FORMULA P 0W-30, 208L</t>
  </si>
  <si>
    <t>MOBIL SUPER 3000 FORMULA P 0W-30, 4X5L</t>
  </si>
  <si>
    <t>MOBIL SUPER 3000 FORMULA P 0W-30, 12X1L</t>
  </si>
  <si>
    <t>MOBIL SUPER 3000 FORMULA P 5W-30, 208L</t>
  </si>
  <si>
    <t>MOBIL SUPER 3000 FORMULA R 5W-30, 208L</t>
  </si>
  <si>
    <t>MOBIL SUPER 3000 FORMULA V 5W-30, 208L</t>
  </si>
  <si>
    <t>MOBIL SUPER 3000 FORMULA V 5W-30, 12X1L</t>
  </si>
  <si>
    <t>MOBIL SUPER 3000 FORMULA 5W-30, 208L</t>
  </si>
  <si>
    <t>MOBIL SUPER 3000 FORMULA RN 5W-30, 208L</t>
  </si>
  <si>
    <t>MOBIL SUPER 3000 FORMULA RN 5W-30, 4X5L</t>
  </si>
  <si>
    <t>MOBIL ATF 220, 20L</t>
  </si>
  <si>
    <t>MOBIL ATF 220, 208L</t>
  </si>
  <si>
    <t>MOBIL ATF 220, 12X1L</t>
  </si>
  <si>
    <t>MOBIL ATF 320, 208L</t>
  </si>
  <si>
    <t>MOBIL ATF 320, 20L</t>
  </si>
  <si>
    <t>MOBIL ATF 320, 12X1L</t>
  </si>
  <si>
    <t>MOBIL ATF 134, 208L</t>
  </si>
  <si>
    <t>MOBIL ATF 134, 20L</t>
  </si>
  <si>
    <t>MOBIL ATF 134 FE, 12X1L</t>
  </si>
  <si>
    <t>MOBIL ATF 134 FE, 208L</t>
  </si>
  <si>
    <t>MOBIL ATF 3309, 12X1L</t>
  </si>
  <si>
    <t>MOBIL ATF 3309, 208L</t>
  </si>
  <si>
    <t>MOBIL ATF SHC, 20L</t>
  </si>
  <si>
    <t>MOBIL ATF LT 71141, 20L</t>
  </si>
  <si>
    <t>MOBIL ATF MULTI-VEHICLE, 12X1L</t>
  </si>
  <si>
    <t>MOBIL DCTF MULTI-VEHICLE, 12X1L</t>
  </si>
  <si>
    <t>MOBIL GEAR OIL FE 75W, 12X1L</t>
  </si>
  <si>
    <t>MOBIL EXTRA 4T 10W-40, 12X1L</t>
  </si>
  <si>
    <t>MOTO</t>
  </si>
  <si>
    <t>MOBIL EXTRA 2T,  12X1L</t>
  </si>
  <si>
    <t>MOBIL SYNTHETIC GEAR OIL 75W-90, 20L</t>
  </si>
  <si>
    <t>CVL</t>
  </si>
  <si>
    <t>MOBIL DELVAC 1 LE 5W-30, 208L</t>
  </si>
  <si>
    <t>MOBIL DELVAC 1 LE 5W-30, 20L</t>
  </si>
  <si>
    <t>MOBIL DELVAC 1 LE 5W-30, 4X4L</t>
  </si>
  <si>
    <t>MOBIL DELVAC 1 5W-40, 208L</t>
  </si>
  <si>
    <t>MOBIL DELVAC 1 5W-40, 20L</t>
  </si>
  <si>
    <t>MOBIL DELVAC 1 ESP 5W-40, 208L</t>
  </si>
  <si>
    <t xml:space="preserve">MOBIL DELVAC 1 ESP 5W-40, 20L </t>
  </si>
  <si>
    <t>MOBIL DELVAC XHP ULTRA LE 5W-30, 208L</t>
  </si>
  <si>
    <t>MOBIL DELVAC XHP ESP 10W-40, 208L</t>
  </si>
  <si>
    <t>MOBIL DELVAC XHP ESP 10W-40, 20L</t>
  </si>
  <si>
    <t>MOBIL DELVAC XHP ESP 10W-40, 4X4L</t>
  </si>
  <si>
    <t>MOBIL DELVAC XHP EXTRA 10W-40, 208L</t>
  </si>
  <si>
    <t>MOBIL DELVAC XHP EXTRA 10W-40, 20L</t>
  </si>
  <si>
    <t>MOBIL DELVAC XHP EXTRA 10W-40, 4X4L</t>
  </si>
  <si>
    <t>MOBIL DELVAC ULTRA SCA 75W-90, 208L</t>
  </si>
  <si>
    <t>MOBIL DELVAC ULTRA SCA 75W-90, 20L</t>
  </si>
  <si>
    <t>MOBIL DELVAC XHP ULTRA LE MN9 5W-20, 208L</t>
  </si>
  <si>
    <t>MOBIL DELVAC XHP ULTRA LE SCA 5W-30, 208L</t>
  </si>
  <si>
    <t>MOBIL DELVAC XHP ULTRA LE SCA 5W-30, 20L</t>
  </si>
  <si>
    <t>MOBIL DELVAC MX EXTRA 10W-40, 208L</t>
  </si>
  <si>
    <t>MOBIL DELVAC MX EXTRA 10W-40, 20L</t>
  </si>
  <si>
    <t>MOBIL DELVAC HD 10W-40, 208L</t>
  </si>
  <si>
    <t>MOBIL DELVAC MX ESP 15W-40, 20L</t>
  </si>
  <si>
    <t>MOBIL DELVAC MX ESP 15W-40, 208L</t>
  </si>
  <si>
    <t>MOBIL DELVAC MX ESP 10W-30, 208L</t>
  </si>
  <si>
    <t>MOBIL DELVAC MX ESP 10W-30, 20L</t>
  </si>
  <si>
    <t>MOBIL DELVAC MX 15W-40, 208L</t>
  </si>
  <si>
    <t>MOBIL DELVAC MX 15W-40, 20L</t>
  </si>
  <si>
    <t>MOBIL DELVAC MX 15W-40, 60L</t>
  </si>
  <si>
    <t>MOBIL DELVAC MX 15W-40, 4X4L</t>
  </si>
  <si>
    <t>MOBIL DELVAC 1330, 208L</t>
  </si>
  <si>
    <t>MOBIL DELVAC 1350, 208L</t>
  </si>
  <si>
    <t>MOBIL DELVAC 1640, 208L</t>
  </si>
  <si>
    <t>MOBIL DELVAC 1640, 20L</t>
  </si>
  <si>
    <t>MOBIL DELVAC SUPER 1400 15W-40, 208L</t>
  </si>
  <si>
    <t>MOBIL DELVAC SUPER 1400 15W-40, 20L</t>
  </si>
  <si>
    <t>MOBIL DELVAC SUPER 20W-50, 208L</t>
  </si>
  <si>
    <t>MOBIL HYDRAULIC 10W, 208L</t>
  </si>
  <si>
    <t>MOBIL HYDRAULIC 10W, 20L</t>
  </si>
  <si>
    <t>MOBILUBE 1 SHC 75W-90, 208L</t>
  </si>
  <si>
    <t>MOBILUBE 1 SHC 75W-90, 20L</t>
  </si>
  <si>
    <t>MOBILUBE 1 SHC 75W-90, 12X1L</t>
  </si>
  <si>
    <t>MOBILUBE LS 85W-90, 208L</t>
  </si>
  <si>
    <t>MOBILUBE LS 85W-90, 20L</t>
  </si>
  <si>
    <t>MOBILUBE S 80W-90, 208L</t>
  </si>
  <si>
    <t>MOBILUBE S 80W-90, 20L</t>
  </si>
  <si>
    <t>MOBILUBE GX-A 80W, 208L</t>
  </si>
  <si>
    <t>MOBILUBE GX-A 80W, 20L</t>
  </si>
  <si>
    <t>MOBILUBE GX-A 80W, 12X1L</t>
  </si>
  <si>
    <t>MOBILUBE GX 80W-90, 208L</t>
  </si>
  <si>
    <t>MOBILUBE GX 80W-90, 20L</t>
  </si>
  <si>
    <t>MOBILUBE GX 80W-90, 12X1L</t>
  </si>
  <si>
    <t>MOBILUBE HD 75W-90, 20L</t>
  </si>
  <si>
    <t>MOBILUBE HD 80W-90, 208L</t>
  </si>
  <si>
    <t>MOBILUBE HD 80W-90, 20L</t>
  </si>
  <si>
    <t>MOBILUBE HD 80W-90, 12X1L</t>
  </si>
  <si>
    <t>MOBILUBE HD-A PLUS 80W-90, 208L</t>
  </si>
  <si>
    <t>MOBILUBE HD-A PLUS 80W-90, 20L</t>
  </si>
  <si>
    <t>MOBILUBE HD 85W-140, 208L</t>
  </si>
  <si>
    <t>MOBILUBE HD 85W-140, 20L</t>
  </si>
  <si>
    <t>MOBILUBE HD-A 85W-90, 208L</t>
  </si>
  <si>
    <t>MOBILUBE HD-A 85W-90, 20L</t>
  </si>
  <si>
    <t>MOBILUBE HD-N 80W-140, 208L</t>
  </si>
  <si>
    <t>MOBILUBE HD-N 80W-140, 20L</t>
  </si>
  <si>
    <t>MOBIL DELVAC 1 GO 75W-90, 208L</t>
  </si>
  <si>
    <t>MOBIL DELVAC 1 GO 75W-140, 20L</t>
  </si>
  <si>
    <t>MOBIL DELVAC 1 ATF, 20L</t>
  </si>
  <si>
    <t>MOBIL DELVAC 1 GO LS 75W-90, 20L</t>
  </si>
  <si>
    <t>MOBIL DELVAC 1 TF 75W-80, 208L</t>
  </si>
  <si>
    <t>MOBIL DELVAC 1 TF 75W-80, 20L</t>
  </si>
  <si>
    <t>MOBIL DELVAC 1 TF MBT 75W-90, 208L</t>
  </si>
  <si>
    <t>MOBIL AGRI SUPER 15W-40, 208L</t>
  </si>
  <si>
    <t>MOBIL AGRI SUPER 15W-40, 20L</t>
  </si>
  <si>
    <t>MOBILTRANS HD 10W, 208L</t>
  </si>
  <si>
    <t>MOBILTRANS HD 10W, 20L</t>
  </si>
  <si>
    <t>MOBILTRANS HD 30, 208L</t>
  </si>
  <si>
    <t>MOBILTRANS HD 30, 20L</t>
  </si>
  <si>
    <t>MOBILTRANS HD 50, 208L</t>
  </si>
  <si>
    <t>MOBILTRANS HD 50, 20L</t>
  </si>
  <si>
    <t>MOBILGREASE SPECIAL, 180KG</t>
  </si>
  <si>
    <t>KG</t>
  </si>
  <si>
    <t>MOBILGREASE SPECIAL, 18KG</t>
  </si>
  <si>
    <t>MOBIL CHASSIS GREASE LBZ, 18KG</t>
  </si>
  <si>
    <t>MOBILFLUID 424, 208L</t>
  </si>
  <si>
    <t>MOBILFLUID 424, 20L</t>
  </si>
  <si>
    <t>MOBILFLUID 428, 208L</t>
  </si>
  <si>
    <t>MOBILFLUID 125, 208L</t>
  </si>
  <si>
    <t>IND</t>
  </si>
  <si>
    <t>MOBIL GARGOYLE ARCTIC OIL 155, 20L</t>
  </si>
  <si>
    <t>MOBIL GARGOYLE ARCTIC OIL 155, 208L</t>
  </si>
  <si>
    <t>MOBIL GARGOYLE ARCTIC SHC 230,20L</t>
  </si>
  <si>
    <t>MOBIL GARGOYLE ARCTIC OIL 300, 20L</t>
  </si>
  <si>
    <t>MOBIL GARGOYLE ARCTIC OIL 300, 208L</t>
  </si>
  <si>
    <t>MOBIL GARGOYLE ARCTIC C HEAVY, 208L</t>
  </si>
  <si>
    <t>MOBIL GARGOYLE ARCTIC OIL C HEAVY, 20L</t>
  </si>
  <si>
    <t>MOBIL GARGOYLE ARCTIC SHC 224, 20L</t>
  </si>
  <si>
    <t>MOBIL GARGOYLE ARCTIC SHC 224, 208L</t>
  </si>
  <si>
    <t>MOBIL GARGOYLE ARCTIC SHC 226E, 20L</t>
  </si>
  <si>
    <t>MOBIL GARGOYLE ARCTIC SHC 226E, 208L</t>
  </si>
  <si>
    <t>MOBIL GARGOYLE ARCTIC SHC 228,20L</t>
  </si>
  <si>
    <t>MOBIL GARGOYLE ARCTIC SHC 228, 208L</t>
  </si>
  <si>
    <t>MOBIL GARGOYLE ARCTIC SHC 230, 208L</t>
  </si>
  <si>
    <t>MOBIL GARGOYLE ARCTIC SHC NH 68, 208L</t>
  </si>
  <si>
    <t>MOBIL GARGOYLE ARCTIC SHC NH 69, 20L</t>
  </si>
  <si>
    <t>MOBIL GARGOYLE ARCTIC 68 NH, 20L</t>
  </si>
  <si>
    <t>MOBIL GARGOYLE ARCTIC 68 NH, 208L</t>
  </si>
  <si>
    <t>MOBIL EAL ARCTIC 100, 20L</t>
  </si>
  <si>
    <t>MOBIL EAL ARCTIC 100, 208L</t>
  </si>
  <si>
    <t>MOBIL EAL ARC 68, 4X5L</t>
  </si>
  <si>
    <t>MOBIL EAL ARCTIC 68, 20L</t>
  </si>
  <si>
    <t>MOBIL EAL ARCTIC 68, 208L</t>
  </si>
  <si>
    <t>MOBIL EAL ARCTIC 22CC, 20L</t>
  </si>
  <si>
    <t>MOBIL EAL ARCTIC 22CC, 4X5L</t>
  </si>
  <si>
    <t>MOBIL EAL ARCTIC 46, 4X5L</t>
  </si>
  <si>
    <t>MOBIL EAL ARCTIC 46, 20L</t>
  </si>
  <si>
    <t>MOBIL EAL ARCTIC 220, 20L</t>
  </si>
  <si>
    <t>MOBIL EAL ARC 220, 4X5L</t>
  </si>
  <si>
    <t>MOBIL 600 W SUPER CYLINDER OIL, 208L</t>
  </si>
  <si>
    <t>MOBIL ALMO 525, 20L</t>
  </si>
  <si>
    <t>MOBIL ALMO 527, 208L</t>
  </si>
  <si>
    <t>MOBIL ALMO 527, 20L</t>
  </si>
  <si>
    <t>MOBIL CLEAN INDUSTRIAL, 20L</t>
  </si>
  <si>
    <t>MOBIL DTE 10 EXCEL 32, 208L</t>
  </si>
  <si>
    <t>MOBIL DTE 10 EXCEL 32, 20L</t>
  </si>
  <si>
    <t>MOBIL DTE 10 EXCEL 46, 208L</t>
  </si>
  <si>
    <t>MOBIL DTE 10 EXCEL 46, 20L</t>
  </si>
  <si>
    <t>MOBIL DTE 10 EXCEL 68, 208L</t>
  </si>
  <si>
    <t>MOBIL DTE 10 EXCEL 68, 20L</t>
  </si>
  <si>
    <t>MOBIL DTE 10 EXCEL 100, 1000L</t>
  </si>
  <si>
    <t>MOBIL DTE 10 EXCEL 100, 208L</t>
  </si>
  <si>
    <t>MOBIL DTE 10 EXCEL 150, 208L</t>
  </si>
  <si>
    <t>MOBIL DTE 10 EXCEL 15, 208L</t>
  </si>
  <si>
    <t>MOBIL DTE 10 EXCEL 15, 20L</t>
  </si>
  <si>
    <t>MOBIL DTE 24 ULTRA, 208L</t>
  </si>
  <si>
    <t>MOBIL DTE 24 ULTRA, 20L</t>
  </si>
  <si>
    <t>MOBIL DTE 25 ULTRA, 208L</t>
  </si>
  <si>
    <t>MOBIL DTE 25 ULTRA, 20L</t>
  </si>
  <si>
    <t>MOBIL DTE 26 ULTRA, 208L</t>
  </si>
  <si>
    <t>MOBIL DTE 26 ULTRA, 20L</t>
  </si>
  <si>
    <t>MOBIL DTE 27 ULTRA, 208L</t>
  </si>
  <si>
    <t>MOBIL DTE 27 ULTRA, 20L</t>
  </si>
  <si>
    <t>MOBIL DTE 732, 208L</t>
  </si>
  <si>
    <t>MOBIL DTE 746, 208L</t>
  </si>
  <si>
    <t>MOBIL DTE 846, 208L</t>
  </si>
  <si>
    <t>MOBIL SHC 846 ULTRA, 208L</t>
  </si>
  <si>
    <t>MOBIL DTE 832, 208L</t>
  </si>
  <si>
    <t>MOBIL DTE OIL HEAVY MEDIUM, 208L</t>
  </si>
  <si>
    <t>MOBIL DTE OIL HEAVY MEDIUM, 20L</t>
  </si>
  <si>
    <t>MOBIL DTE OIL HEAVY, 208L</t>
  </si>
  <si>
    <t>MOBIL DTE OIL HEAVY, 20L</t>
  </si>
  <si>
    <t>MOBIL DTE OIL LIGHT, 208L</t>
  </si>
  <si>
    <t>MOBIL DTE OIL LIGHT, 20L</t>
  </si>
  <si>
    <t>MOBIL DTE OIL MEDIUM, 208L</t>
  </si>
  <si>
    <t>MOBIL DTE OIL MEDIUM, 20L</t>
  </si>
  <si>
    <t>MOBIL GLYGOYLE 30, 208L</t>
  </si>
  <si>
    <t>MOBIL GLYGOYLE 11, 20L</t>
  </si>
  <si>
    <t>MOBIL GLYGOYLE 22, 20L</t>
  </si>
  <si>
    <t>MOBIL GLYGOYLE 30, 20L</t>
  </si>
  <si>
    <t>MOBIL GLYGOYLE 460, 20L</t>
  </si>
  <si>
    <t>MOBIL GLYGOYLE 1000, 208L</t>
  </si>
  <si>
    <t>MOBIL GLYGOYLE 22, 208L</t>
  </si>
  <si>
    <t>MOBIL GLYGOYLE 320, 208L</t>
  </si>
  <si>
    <t>MOBIL GLYGOYLE 680, 208L</t>
  </si>
  <si>
    <t>MOBIL GLYGOYLE 680, 20L</t>
  </si>
  <si>
    <t>MOBIL PEGASUS 1, 208L</t>
  </si>
  <si>
    <t>MOBIL PEGASUS 1, 20L</t>
  </si>
  <si>
    <t>MOBIL PEGASUS 705, 208L</t>
  </si>
  <si>
    <t>MOBIL PEGASUS 710, 208L</t>
  </si>
  <si>
    <t>MOBIL PEGASUS 805, 208L</t>
  </si>
  <si>
    <t>MOBIL PEGASUS 801, 208L</t>
  </si>
  <si>
    <t>MOBIL PEGASUS 605, 208L</t>
  </si>
  <si>
    <t>MOBIL PEGASUS 605 ULTRA 40, 208L</t>
  </si>
  <si>
    <t>MOBIL PEGASUS 1005, 208L</t>
  </si>
  <si>
    <t>MOBIL PEGASUS 1107, 208L</t>
  </si>
  <si>
    <t>MOBIL RARUS 424, 20L</t>
  </si>
  <si>
    <t>MOBIL RARUS 424, 208L</t>
  </si>
  <si>
    <t>MOBIL RARUS 425, 208L</t>
  </si>
  <si>
    <t>MOBIL RARUS 425, 20L</t>
  </si>
  <si>
    <t>MOBIL RARUS 426, 208L</t>
  </si>
  <si>
    <t>MOBIL RARUS 426, 20L</t>
  </si>
  <si>
    <t>MOBIL RARUS 427, 208L</t>
  </si>
  <si>
    <t>MOBIL RARUS 427, 20L</t>
  </si>
  <si>
    <t>MOBIL RARUS 429, 208L</t>
  </si>
  <si>
    <t>MOBIL RARUS 429, 20L</t>
  </si>
  <si>
    <t>MOBIL RARUS 827, (5USG) 18,92L</t>
  </si>
  <si>
    <t>18,92</t>
  </si>
  <si>
    <t>MOBIL RARUS 829, (5USG) 18,93L</t>
  </si>
  <si>
    <t>18,93</t>
  </si>
  <si>
    <t>MOBIL RARUS SHC 1024, 20L</t>
  </si>
  <si>
    <t>MOBIL RARUS SHC 1024, 208L</t>
  </si>
  <si>
    <t>MOBIL RARUS SHC 1026, 20L</t>
  </si>
  <si>
    <t>MOBIL SHC 526, 208L</t>
  </si>
  <si>
    <t>MOBIL SHC 524, 20L</t>
  </si>
  <si>
    <t>MOBIL SHC GREASE 460 WT CART, 12X0,38KG</t>
  </si>
  <si>
    <t>0,38</t>
  </si>
  <si>
    <t>MOBIL SHC GREASE 460 WT, 16KG</t>
  </si>
  <si>
    <t>MOBIL SHC GREASE 461 WT, 16KG</t>
  </si>
  <si>
    <t>MOBIL SHC GREASE 461 WT, 12X0,38KG</t>
  </si>
  <si>
    <t>MOBIL SHC CIBUS 32, 20L</t>
  </si>
  <si>
    <t>MOBIL SHC CIBUS 46, 208L</t>
  </si>
  <si>
    <t>MOBIL SHC CIBUS 46, 20L</t>
  </si>
  <si>
    <t>MOBIL SHC CIBUS 68, 20L</t>
  </si>
  <si>
    <t>MOBIL SHC CIBUS 220, 20L</t>
  </si>
  <si>
    <t>MOBIL SHC CIBUS 150, 20L</t>
  </si>
  <si>
    <t>MOBIL SHC CIBUS 320, 20L</t>
  </si>
  <si>
    <t>MOBIL SHC POLYREX 005, 16KG</t>
  </si>
  <si>
    <t>MOBIL SHC POLYREX 222, 16KG</t>
  </si>
  <si>
    <t>MOBIL POLYREX EM, 180KG</t>
  </si>
  <si>
    <t>MOBIL POLYREX EM, 54KG</t>
  </si>
  <si>
    <t>MOBIL POLYREX EM, 12X0,39KG</t>
  </si>
  <si>
    <t>0,39</t>
  </si>
  <si>
    <t>MOBIL SHC GEAR 150, 208L</t>
  </si>
  <si>
    <t>MOBIL SHC GEAR 150, 20L</t>
  </si>
  <si>
    <t>MOBIL SHC GEAR 220, 208L</t>
  </si>
  <si>
    <t>MOBIL SHC GEAR 220, 20L</t>
  </si>
  <si>
    <t>MOBIL SHC GEAR 460, 208L</t>
  </si>
  <si>
    <t>MOBIL SHC GEAR 680, 208L</t>
  </si>
  <si>
    <t>MOBIL SHC 630, 20L</t>
  </si>
  <si>
    <t>MOBIL SHC 630, 208L</t>
  </si>
  <si>
    <t>MOBIL SHC 634, 208L</t>
  </si>
  <si>
    <t>MOBIL SHC 634, 20L</t>
  </si>
  <si>
    <t>MOBIL SHC 624, 208L</t>
  </si>
  <si>
    <t>MOBIL SHC 624, 20L</t>
  </si>
  <si>
    <t>MOBIL SHC 626, 20L</t>
  </si>
  <si>
    <t>MOBIL SHC 629, 20L</t>
  </si>
  <si>
    <t>MOBIL SHC 629, 208L</t>
  </si>
  <si>
    <t>MOBIL SHC 632, 20L</t>
  </si>
  <si>
    <t>MOBIL SHC 632, 208L</t>
  </si>
  <si>
    <t>MOBIL SHC 639, 208L</t>
  </si>
  <si>
    <t>MOBIL SHC 639, 20L</t>
  </si>
  <si>
    <t>MOBIL SHC 636, 208L</t>
  </si>
  <si>
    <t>MOBIL SHC PEGASUS 40, 208L</t>
  </si>
  <si>
    <t>MOBIL SHC RARUS 32, 208L</t>
  </si>
  <si>
    <t>MOBIL SHC RARUS 32, 20L</t>
  </si>
  <si>
    <t>MOBIL SHC RARUS 46, 208L</t>
  </si>
  <si>
    <t>MOBIL SHC RARUS 46, 20L</t>
  </si>
  <si>
    <t>MOBIL SHC RARUS 68, 208L</t>
  </si>
  <si>
    <t>MOBIL SHC RARUS 68, 20L</t>
  </si>
  <si>
    <t>MOBIL SHC GARGOYLE 80 POE, 208L</t>
  </si>
  <si>
    <t>MOBIL SHC GARGOYLE 80 POE, 4X5L</t>
  </si>
  <si>
    <t>MOBIL SHC GARGOYLE 80 POE, 20L</t>
  </si>
  <si>
    <t>MOBIL VACTRA OIL NO. 1, 20L</t>
  </si>
  <si>
    <t>MOBIL VACTRA OIL NO. 2, 20L</t>
  </si>
  <si>
    <t>MOBIL VACTRA OIL NO. 4, 20L</t>
  </si>
  <si>
    <t>MOBIL VACTRA OIL NO. 1, 208L</t>
  </si>
  <si>
    <t>MOBIL VACTRA OIL NO. 2, 208L</t>
  </si>
  <si>
    <t>MOBIL VACTRA OIL NO. 4, 208L</t>
  </si>
  <si>
    <t>MOBIL VACUOLINE 133, 208L</t>
  </si>
  <si>
    <t>MOBIL VACUOLINE 137, 208L</t>
  </si>
  <si>
    <t>MOBIL VACUOLINE 146, 208L</t>
  </si>
  <si>
    <t>MOBIL VACUOLINE 533, 208L</t>
  </si>
  <si>
    <t>MOBIL VACUOLINE 537, 208L</t>
  </si>
  <si>
    <t>MOBIL VACUOLINE 533, 20L</t>
  </si>
  <si>
    <t>MOBIL VACUOLINE 537, 20L</t>
  </si>
  <si>
    <t>MOBIL VACUOLINE 546, 208L</t>
  </si>
  <si>
    <t>MOBIL VACUOLINE 525, 208L</t>
  </si>
  <si>
    <t>MOBIL VACUOLINE 128, 208L</t>
  </si>
  <si>
    <t>MOBIL VACUOLINE 528, 208L</t>
  </si>
  <si>
    <t>MOBIL VACUOLINE 528, 20L</t>
  </si>
  <si>
    <t>MOBIL VELOCITE OIL NO. 6, 20L</t>
  </si>
  <si>
    <t>MOBIL VELOCITE OIL NO. 10, 20L</t>
  </si>
  <si>
    <t>MOBIL VELOCITE OIL NO. 6, 208L</t>
  </si>
  <si>
    <t>MOBIL VELOCITE OIL NO. 3, 208L</t>
  </si>
  <si>
    <t>MOBIL VELOCITE OIL NO. 4, 20L</t>
  </si>
  <si>
    <t>MOBIL VELOCITE OIL NO. 3, 20L</t>
  </si>
  <si>
    <t>MOBIL VELOCITE OIL NO. 10, 208L</t>
  </si>
  <si>
    <t>MOBILCUT 250-NEW, 208L</t>
  </si>
  <si>
    <t>MOBILCUT 250-NEW, 20L</t>
  </si>
  <si>
    <t>MOBILCUT 320-NEW, 208L</t>
  </si>
  <si>
    <t>MOBILCUT 320-NEW, 20L</t>
  </si>
  <si>
    <t>MOBILGEAR 600 XP 68, 208L</t>
  </si>
  <si>
    <t>MOBILGEAR 600 XP 68, 20L</t>
  </si>
  <si>
    <t>MOBILGEAR 600 XP 100, 208L</t>
  </si>
  <si>
    <t>MOBILGEAR 600 XP 100, 20L</t>
  </si>
  <si>
    <t>MOBILGEAR 600 XP 150, 208L</t>
  </si>
  <si>
    <t>MOBILGEAR 600 XP 150, 20L</t>
  </si>
  <si>
    <t>MOBILGEAR 600 XP 220, 208L</t>
  </si>
  <si>
    <t>MOBILGEAR 600 XP 220, 20L</t>
  </si>
  <si>
    <t>MOBILGEAR 600 XP 320, 208L</t>
  </si>
  <si>
    <t>MOBILGEAR 600 XP 320, 20L</t>
  </si>
  <si>
    <t>MOBILGEAR 600 XP 460, 208L</t>
  </si>
  <si>
    <t>MOBILGEAR 600 XP 460, 20L</t>
  </si>
  <si>
    <t>MOBILGEAR 600 XP 680, 208L</t>
  </si>
  <si>
    <t>MOBILGEAR 600 XP 680, 20L</t>
  </si>
  <si>
    <t>MOBILGEAR OGL 007, 180KG</t>
  </si>
  <si>
    <t>MOBILGEAR XMP 320, 208L</t>
  </si>
  <si>
    <t>MOBILGEAR XMP 320, 20L</t>
  </si>
  <si>
    <t>MOBILGEAR XMP 220, 208L</t>
  </si>
  <si>
    <t>MOBILGEAR SHC XMP 320, 208L</t>
  </si>
  <si>
    <t>MOBILGEAR SHC XMP 320, 20L</t>
  </si>
  <si>
    <t>MOBILMET 424, 208L</t>
  </si>
  <si>
    <t>MOBILMET 426, 208L</t>
  </si>
  <si>
    <t>MOBILMET 763, 208L</t>
  </si>
  <si>
    <t>MOBILMET 766, 208L</t>
  </si>
  <si>
    <t>MOBILMET 766, 20L</t>
  </si>
  <si>
    <t>MOBILSOL PM, 20L</t>
  </si>
  <si>
    <t>MOBILGREASE FM 222, 16KG</t>
  </si>
  <si>
    <t>MOBILGREASE XHP 322 MINE, 180KG</t>
  </si>
  <si>
    <t>MOBILGREASE XHP 461, 180KG</t>
  </si>
  <si>
    <t>MOBILGREASE XHP 462, 180KG</t>
  </si>
  <si>
    <t>MOBILGREASE XHP 221 , 50KG</t>
  </si>
  <si>
    <t>MOBILGREASE XHP 322 MINE, 18KG</t>
  </si>
  <si>
    <t>MOBILGREASE XHP 222, 180KG</t>
  </si>
  <si>
    <t>MOBILGREASE XHP 222, 18KG</t>
  </si>
  <si>
    <t>MOBILGREASE XHP 222, 12X0.39KG</t>
  </si>
  <si>
    <t>MOBIL CENTAUR XHP 461, 18KG</t>
  </si>
  <si>
    <t>MOBIL CENTAUR XHP 462, 180KG</t>
  </si>
  <si>
    <t>MOBIL CENTAUR XHP 462, 18KG</t>
  </si>
  <si>
    <t>MOBIL CENTAUR XHP 221, 18KG</t>
  </si>
  <si>
    <t>MOBIL CENTAUR XHP 221, 12X0.39KG</t>
  </si>
  <si>
    <t>MOBIL CENTAUR XHP 221, 180KG</t>
  </si>
  <si>
    <t>MOBILITH SHC 460, 174KG</t>
  </si>
  <si>
    <t>MOBILITH SHC 220, 174KG</t>
  </si>
  <si>
    <t>MOBILITH SHC 460, 16KG</t>
  </si>
  <si>
    <t>MOBILITH SHC 220, 16KG</t>
  </si>
  <si>
    <t>MOBILITH SHC 007, 16KG/35,2LB</t>
  </si>
  <si>
    <t>MOBILITH SHC 100,16KG</t>
  </si>
  <si>
    <t>MOBILITH SHC 460, 12X0.38KG</t>
  </si>
  <si>
    <t>MOBILITH SHC 1500, 16KG</t>
  </si>
  <si>
    <t>MOBILTEMP SHC 460 SPECIAL, 18KG</t>
  </si>
  <si>
    <t>MOBILTEMP SHC 460 SPECIAL, 180KG</t>
  </si>
  <si>
    <t>MOBILTEMP SHC 100, 18KG</t>
  </si>
  <si>
    <t>MOBILUX EP 0, 180KG</t>
  </si>
  <si>
    <t>MOBILUX EP 0, 18KG</t>
  </si>
  <si>
    <t>MOBILUX EP 004, 18KG</t>
  </si>
  <si>
    <t>MOBILUX EP 004, 180KG</t>
  </si>
  <si>
    <t>MOBILUX EP 1, 18KG</t>
  </si>
  <si>
    <t>MOBILUX EP 1, 180KG</t>
  </si>
  <si>
    <t>MOBILUX EP 2, 180KG</t>
  </si>
  <si>
    <t>MOBILUX EP 2, 18KG</t>
  </si>
  <si>
    <t>MOBILUX EP 2, 12X0.39KG</t>
  </si>
  <si>
    <t>MOBILUX EP 3, 180KG</t>
  </si>
  <si>
    <t>MOBILUX EP 3, 18KG</t>
  </si>
  <si>
    <t>MOBILGREASE XTC, 400LB (181,44KG)</t>
  </si>
  <si>
    <t>181,44</t>
  </si>
  <si>
    <t>MOBIL UNIREX N 2, 18KG</t>
  </si>
  <si>
    <t>MOBIL UNIREX N 3, 18KG</t>
  </si>
  <si>
    <t>MOBIL HYDRAULIC HLPD 46, 208L</t>
  </si>
  <si>
    <t>MOBIL NUTO H 32, 208L</t>
  </si>
  <si>
    <t>MOBIL NUTO H 32, 20L</t>
  </si>
  <si>
    <t>MOBIL NUTO H 46, 208L</t>
  </si>
  <si>
    <t>MOBIL NUTO H 46, 20L</t>
  </si>
  <si>
    <t>MOBIL NUTO H 68, 208L</t>
  </si>
  <si>
    <t>MOBIL NUTO H 68, 20L</t>
  </si>
  <si>
    <t>MOBIL UNIVIS HVI 13, 208L</t>
  </si>
  <si>
    <t>MOBIL UNIVIS N 32, 208L</t>
  </si>
  <si>
    <t>MOBIL UNIVIS N 46, 208L</t>
  </si>
  <si>
    <t>MOBIL UNIVIS N 68, 208L</t>
  </si>
  <si>
    <t>MOBIL HYDRAULIC AW 32, 208L</t>
  </si>
  <si>
    <t>MOBIL HYDRAULIC AW 46, 208L</t>
  </si>
  <si>
    <t>MOBIL HYDRAULIC AW 68, 208L</t>
  </si>
  <si>
    <t>MOBIL SOMENTOR AH 45, 208L</t>
  </si>
  <si>
    <t>MOBIL TERESSTIC T 32, 208L</t>
  </si>
  <si>
    <t>MOBIL TERESSTIC T 46, 208L</t>
  </si>
  <si>
    <t>MOBIL TERESSTIC T 68, 208L</t>
  </si>
  <si>
    <t>MOBIL TERESSTIC T 100, 208L</t>
  </si>
  <si>
    <t>MOBIL WYROL HS 22, 208L</t>
  </si>
  <si>
    <t>MOBIL WYROL 12, 208L</t>
  </si>
  <si>
    <t>MOBIL WYROL 8, 208L</t>
  </si>
  <si>
    <t>MOBIL WYROL BG 220, 206KG</t>
  </si>
  <si>
    <t>MOBIL WYROL H 32, 208L</t>
  </si>
  <si>
    <t>MOBIL WYROL H 15, 208L</t>
  </si>
  <si>
    <t>MOBILTHERM 605, 208L</t>
  </si>
  <si>
    <t>MOBILTHERM 603, 208L</t>
  </si>
  <si>
    <t>MOBILTHERM 611, 208L</t>
  </si>
  <si>
    <t>MOBILARMA 524, 55USG</t>
  </si>
  <si>
    <t>55</t>
  </si>
  <si>
    <t>US GALITERON</t>
  </si>
  <si>
    <t>MOBIL PYROLUBE 830, 208L</t>
  </si>
  <si>
    <t>MOBIL PYROLUBE 830, 20L</t>
  </si>
  <si>
    <t>MOBIL SOCONY OVEN CONVEYER LUBRICANT, 208L</t>
  </si>
  <si>
    <t>MOBILGRIND 24, 208L</t>
  </si>
  <si>
    <t>MOBIL ZERICE S 32, 208L</t>
  </si>
  <si>
    <t>MOBIL ZERICE S 46, 208L</t>
  </si>
  <si>
    <t>MOBIL ZERICE S 100, 208L</t>
  </si>
  <si>
    <t>MOBIL ZERICE S 68, 208L</t>
  </si>
  <si>
    <t>MOBIL ZERICE S 32, 20L</t>
  </si>
  <si>
    <t>MOBIL ZERICE S 46, 20L</t>
  </si>
  <si>
    <t>MOBIL ZERICE S 100, 20L</t>
  </si>
  <si>
    <t>MOBIL ZERICE S 68, 20L</t>
  </si>
  <si>
    <t>MOBIL SHC CHAIN 240, 208L</t>
  </si>
  <si>
    <t>MOBIL SHC CHAIN 240, 20L</t>
  </si>
  <si>
    <t>MOBIL PYROTEC HFD 46B, 230KG</t>
  </si>
  <si>
    <t>230</t>
  </si>
  <si>
    <t>MOBIL PYROTEC HFD-U 46, 20L</t>
  </si>
  <si>
    <t>MOBIL PYROTEC HFD-U 46, 208L</t>
  </si>
  <si>
    <t>MOBILGARD 312, 208L</t>
  </si>
  <si>
    <t>MAR</t>
  </si>
  <si>
    <t>MOBILGARD 412, 208L</t>
  </si>
  <si>
    <t>MOBILGARD M440, 208L</t>
  </si>
  <si>
    <t>MOBILGARD M430, 208L</t>
  </si>
  <si>
    <t>MOBILGARD M330, 208L</t>
  </si>
  <si>
    <t>MOBILGARD M50, 208L</t>
  </si>
  <si>
    <t>MOBIL DTE FM 68, 20L</t>
  </si>
  <si>
    <t>MOBIL EXTRA HECLA SUPER CYLINDER OIL MINERAL, 208L</t>
  </si>
  <si>
    <t>MOBILGEAR OGL 009, 180KG</t>
  </si>
  <si>
    <t>MOBILGEAR OGL 461, 180KG</t>
  </si>
  <si>
    <t>MOBILGEAR XMP 150, 208L</t>
  </si>
  <si>
    <t>MOBILGEAR XMP 460, 208L</t>
  </si>
  <si>
    <t>MOBILGREASE XHP 221, 180KG</t>
  </si>
  <si>
    <t>MOBILGREASE XTC, (35LB) 15,8KG</t>
  </si>
  <si>
    <t>15,8</t>
  </si>
  <si>
    <t>MOBILTAC 375 NC, 400LB (181,44KG)</t>
  </si>
  <si>
    <t>MOBIL PEGASUS 610, 208L</t>
  </si>
  <si>
    <t>MOBIL RARUS SHC 1025, 208L</t>
  </si>
  <si>
    <t>MOBIL RARUS SHC 1025, 20L</t>
  </si>
  <si>
    <t>MOBIL RARUS SHC 1026, 208L</t>
  </si>
  <si>
    <t>MOBIL SHC PM 220, 208L</t>
  </si>
  <si>
    <t>MOBIL DTE FM 32, 20L</t>
  </si>
  <si>
    <t>MOBIL WYROL 2, 208L</t>
  </si>
  <si>
    <t>MOBIL WYROL 6, 208L</t>
  </si>
  <si>
    <t>MOBIL AIRCLEAN OIL, 208L</t>
  </si>
  <si>
    <t>MOBIL EVAPORATIVE FLUID 2002, 208L</t>
  </si>
  <si>
    <t>MOBIL UNIVIS HVI 26, 208L</t>
  </si>
  <si>
    <t>MOBILITH SHC PM 460, 174KG</t>
  </si>
  <si>
    <t>MOBIL WYROL BG 320, 206KG</t>
  </si>
  <si>
    <t>MOBILGEAR 600 XP 150, 1000L</t>
  </si>
  <si>
    <t>MOBILITH SHC 1000 SPECIAL, 16KG</t>
  </si>
  <si>
    <t>MOBILARMA MT EU-W1, 20L</t>
  </si>
  <si>
    <t>MOBILECT 39, 208L</t>
  </si>
  <si>
    <t>MOBIL RARUS PE R 220, 208L</t>
  </si>
  <si>
    <t>MOBIL RARUS PE R-C 220, 208L</t>
  </si>
  <si>
    <t>MOBIL GREASE XHP 322, 18KG</t>
  </si>
  <si>
    <t>MOBIL SHC GEAR 320, 208L</t>
  </si>
  <si>
    <t>MOBIL SHC GEAR 320, 20L</t>
  </si>
  <si>
    <t>MOBIL SHC GEAR 22M, 390LB (199L)</t>
  </si>
  <si>
    <t>199</t>
  </si>
  <si>
    <t>MOBILTHERM 605, 1000L</t>
  </si>
  <si>
    <t>MOBIL VACUOLINE 546, 1000L</t>
  </si>
  <si>
    <t>MOBIL DTE PM EXCEL 220, 208L</t>
  </si>
  <si>
    <t>MOBIL GREASE FM 222, 40X0.39KG</t>
  </si>
  <si>
    <t>MOBIL CENTAUR XHP 461, 50KG</t>
  </si>
  <si>
    <t>MOBIL CENTAUR XHP 461, 12X0.39KG</t>
  </si>
  <si>
    <t>MOBIL CENTAUR XHP 462, 50KG</t>
  </si>
  <si>
    <t>MOBIL CENTAUR XHP 462, 12X0.39KG</t>
  </si>
  <si>
    <t>MOBIL CENTAUR XHP 461, 180KG</t>
  </si>
  <si>
    <t>MOBIL CENTAUR XHP 221, 50KG</t>
  </si>
  <si>
    <t>MOBIL TR
Code</t>
  </si>
  <si>
    <t>Intensity
KG/L</t>
  </si>
  <si>
    <t>MOBIL 10W-40, 12X1L</t>
  </si>
  <si>
    <t>TR</t>
  </si>
  <si>
    <t>MOBIL 10W-40, 4X4L</t>
  </si>
  <si>
    <t>MOBIL 10W-40, 208L</t>
  </si>
  <si>
    <t>MOBIL SUPER 3000 0W-20, 12X1L</t>
  </si>
  <si>
    <t>MOBIL SUPER 3000 0W-20, 4X4L</t>
  </si>
  <si>
    <t xml:space="preserve">MOBIL ATF 220, 4X4L </t>
  </si>
  <si>
    <t>Product</t>
  </si>
  <si>
    <t>Brand</t>
  </si>
  <si>
    <t>Packaging</t>
  </si>
  <si>
    <t>Density</t>
  </si>
  <si>
    <t>Europe Export
Box Price €</t>
  </si>
  <si>
    <t>ADBLUE (LOCAL)</t>
  </si>
  <si>
    <t>TotalEnergies</t>
  </si>
  <si>
    <t>1000L  TOT L</t>
  </si>
  <si>
    <t>10L    TOT L</t>
  </si>
  <si>
    <t>AERO 100</t>
  </si>
  <si>
    <t>208L   TOT C</t>
  </si>
  <si>
    <t>12B1L  TOT C1</t>
  </si>
  <si>
    <t>AERO 120</t>
  </si>
  <si>
    <t>AERO 80</t>
  </si>
  <si>
    <t>12B1L  TOT C</t>
  </si>
  <si>
    <t>AERO D 100</t>
  </si>
  <si>
    <t>20L    TOT C1</t>
  </si>
  <si>
    <t>AERO D 120</t>
  </si>
  <si>
    <t>AERO D 80</t>
  </si>
  <si>
    <t>AERO DM 15W50</t>
  </si>
  <si>
    <t>20L    TOT C</t>
  </si>
  <si>
    <t>AERO DM 20W60</t>
  </si>
  <si>
    <t>AERO XPD 100</t>
  </si>
  <si>
    <t>12B1L  TOT Z</t>
  </si>
  <si>
    <t>AEROGEAR 823</t>
  </si>
  <si>
    <t>3B5L   TOT C1</t>
  </si>
  <si>
    <t>AEROGREASE N 31089</t>
  </si>
  <si>
    <t>18K    TOT C</t>
  </si>
  <si>
    <t>AEROHYDRAULIC 520</t>
  </si>
  <si>
    <t>ALTIS EM 2</t>
  </si>
  <si>
    <t xml:space="preserve">      </t>
  </si>
  <si>
    <t>ALTIS HV 1</t>
  </si>
  <si>
    <t>180K   TOT C</t>
  </si>
  <si>
    <t>ALTIS MV 2</t>
  </si>
  <si>
    <t>24T04K TOT C2</t>
  </si>
  <si>
    <t>50K    TOT C</t>
  </si>
  <si>
    <t>ALTIS SH 2</t>
  </si>
  <si>
    <t>AZOLLA AF 32</t>
  </si>
  <si>
    <t>AZOLLA AF 46</t>
  </si>
  <si>
    <t>1000L  TOT W</t>
  </si>
  <si>
    <t>AZOLLA AF 68</t>
  </si>
  <si>
    <t>AZOLLA DZF 32</t>
  </si>
  <si>
    <t>AZOLLA DZF 46</t>
  </si>
  <si>
    <t>AZOLLA DZF 68</t>
  </si>
  <si>
    <t>AZOLLA ECO2 46</t>
  </si>
  <si>
    <t>AZOLLA NET HC</t>
  </si>
  <si>
    <t>AZOLLA VTR 32</t>
  </si>
  <si>
    <t>AZOLLA ZS 10</t>
  </si>
  <si>
    <t>AZOLLA ZS 100</t>
  </si>
  <si>
    <t>AZOLLA ZS 150</t>
  </si>
  <si>
    <t>AZOLLA ZS 22</t>
  </si>
  <si>
    <t>60L    TOT C</t>
  </si>
  <si>
    <t>AZOLLA ZS 32</t>
  </si>
  <si>
    <t>AZOLLA ZS 46</t>
  </si>
  <si>
    <t>3B5L   TOT Z1</t>
  </si>
  <si>
    <t>AZOLLA ZS 68</t>
  </si>
  <si>
    <t>AGRITRAITE 68</t>
  </si>
  <si>
    <t>BIOHYDRAN SE 46</t>
  </si>
  <si>
    <t>20L    TOT C2</t>
  </si>
  <si>
    <t>208L   TOT C2</t>
  </si>
  <si>
    <t>BIOHYDRAN TMP 100</t>
  </si>
  <si>
    <t>BIOHYDRAN TMP 32</t>
  </si>
  <si>
    <t>1000L  TOT W1</t>
  </si>
  <si>
    <t>208L   TOT C1</t>
  </si>
  <si>
    <t>BIOHYDRAN TMP 46</t>
  </si>
  <si>
    <t>BIOHYDRAN TMP 68</t>
  </si>
  <si>
    <t>BIOMERKAN RS</t>
  </si>
  <si>
    <t>BIOMULTIS EP 2</t>
  </si>
  <si>
    <t>24T04K TOT C</t>
  </si>
  <si>
    <t>CALORIS 23</t>
  </si>
  <si>
    <t>24T04K TOT C1</t>
  </si>
  <si>
    <t>CALORIS MS 23</t>
  </si>
  <si>
    <t>CAPRANO MT 30</t>
  </si>
  <si>
    <t>CAPRANO MT 40</t>
  </si>
  <si>
    <t>CAPRANO TC 40</t>
  </si>
  <si>
    <t>CAPRANO TD 30</t>
  </si>
  <si>
    <t>CAPRANO TDH 15W40</t>
  </si>
  <si>
    <t>CAPRANO TDI 15W40</t>
  </si>
  <si>
    <t>CARTER BIO 150</t>
  </si>
  <si>
    <t>CARTER EP 100</t>
  </si>
  <si>
    <t>CARTER EP 1000</t>
  </si>
  <si>
    <t>CARTER EP 150</t>
  </si>
  <si>
    <t>CARTER EP 1500</t>
  </si>
  <si>
    <t>CARTER EP 220</t>
  </si>
  <si>
    <t>CARTER EP 3000</t>
  </si>
  <si>
    <t>CARTER EP 320</t>
  </si>
  <si>
    <t>CARTER EP 460</t>
  </si>
  <si>
    <t>CARTER EP 68</t>
  </si>
  <si>
    <t>CARTER EP 680</t>
  </si>
  <si>
    <t>CARTER MS 100</t>
  </si>
  <si>
    <t>CARTER SG 1000</t>
  </si>
  <si>
    <t>CARTER SG 220</t>
  </si>
  <si>
    <t>CARTER SG 320</t>
  </si>
  <si>
    <t>CARTER SG 460</t>
  </si>
  <si>
    <t>CARTER SG 680</t>
  </si>
  <si>
    <t>CARTER SH 1000</t>
  </si>
  <si>
    <t>CARTER SH 150</t>
  </si>
  <si>
    <t>CARTER SH 220</t>
  </si>
  <si>
    <t>CARTER SH 320</t>
  </si>
  <si>
    <t>CARTER SH 460</t>
  </si>
  <si>
    <t>CARTER SH 680</t>
  </si>
  <si>
    <t>CARTER SY 150</t>
  </si>
  <si>
    <t>CARTER SY 220</t>
  </si>
  <si>
    <t>CARTER SY 320</t>
  </si>
  <si>
    <t>CARTER SY 460</t>
  </si>
  <si>
    <t>CARTER XEP 150</t>
  </si>
  <si>
    <t>CARTER XEP 220</t>
  </si>
  <si>
    <t>CARTER XEP 320</t>
  </si>
  <si>
    <t>CARTER XEP 460</t>
  </si>
  <si>
    <t>CARTER XEP 680</t>
  </si>
  <si>
    <t>CERAN GEP</t>
  </si>
  <si>
    <t>CERAN XM 100</t>
  </si>
  <si>
    <t>24T0425K TOT C</t>
  </si>
  <si>
    <t>CERAN XM 220</t>
  </si>
  <si>
    <t>CERAN XM 460</t>
  </si>
  <si>
    <t>CERAN XS 320</t>
  </si>
  <si>
    <t>CERAN XS 40 MOLY</t>
  </si>
  <si>
    <t>CERAN XS 80</t>
  </si>
  <si>
    <t>CHAINLUB</t>
  </si>
  <si>
    <t>200L   TOT C</t>
  </si>
  <si>
    <t>CHAINLUB AEROSOL</t>
  </si>
  <si>
    <t>4S0435KTOT Z</t>
  </si>
  <si>
    <t>CIRKAN C 100</t>
  </si>
  <si>
    <t>CIRKAN C 150</t>
  </si>
  <si>
    <t>CIRKAN C 220</t>
  </si>
  <si>
    <t>CIRKAN C 32</t>
  </si>
  <si>
    <t>CIRKAN C 320</t>
  </si>
  <si>
    <t>CIRKAN C 68</t>
  </si>
  <si>
    <t>CIRKAN RO 100</t>
  </si>
  <si>
    <t>CIRKAN RO 150</t>
  </si>
  <si>
    <t>CIRKAN RO 220</t>
  </si>
  <si>
    <t>CIRKAN RO 32</t>
  </si>
  <si>
    <t>CIRKAN RO 320</t>
  </si>
  <si>
    <t>CIRKAN RO 46</t>
  </si>
  <si>
    <t>CIRKAN RO 460</t>
  </si>
  <si>
    <t>CIRKAN RO 68</t>
  </si>
  <si>
    <t>CIRKAN ZS 220</t>
  </si>
  <si>
    <t>CIRKAN ZS 320</t>
  </si>
  <si>
    <t>CLASSIC 7 10W40</t>
  </si>
  <si>
    <t>3B5L   TOT C</t>
  </si>
  <si>
    <t>CLASSIC 5 15W40</t>
  </si>
  <si>
    <t>CLASSIC 9 5W30</t>
  </si>
  <si>
    <t>CLASSIC 9 5W40</t>
  </si>
  <si>
    <t>CLASSIC 9 C2 5W30</t>
  </si>
  <si>
    <t>CLASSIC 9 C2-C3 5W30</t>
  </si>
  <si>
    <t>CLASSIC 9 C3 5W40</t>
  </si>
  <si>
    <t>CLASSIC 9 C4 5W30</t>
  </si>
  <si>
    <t>CLEANER F</t>
  </si>
  <si>
    <t>CLEANER V</t>
  </si>
  <si>
    <t>COOLELF AUTO SUPRA -26°C</t>
  </si>
  <si>
    <t>COOLELF AUTO SUPRA -37°C</t>
  </si>
  <si>
    <t>COOLELF PLUS -37°C</t>
  </si>
  <si>
    <t>COPAL EP 2</t>
  </si>
  <si>
    <t>COPAL GEP 0</t>
  </si>
  <si>
    <t>COPAL MS 2</t>
  </si>
  <si>
    <t>COPAL OGL 0</t>
  </si>
  <si>
    <t>CORTIS MS 100</t>
  </si>
  <si>
    <t>CORTIS MS 220</t>
  </si>
  <si>
    <t>CORTIS MS 320</t>
  </si>
  <si>
    <t>CORTIS SHT 200</t>
  </si>
  <si>
    <t>CYL 1000</t>
  </si>
  <si>
    <t>DACNIS 100</t>
  </si>
  <si>
    <t>DACNIS 150</t>
  </si>
  <si>
    <t>DACNIS 32</t>
  </si>
  <si>
    <t>DACNIS 46</t>
  </si>
  <si>
    <t>DACNIS 68</t>
  </si>
  <si>
    <t>DACNIS LD 46</t>
  </si>
  <si>
    <t>DACNIS SE 100</t>
  </si>
  <si>
    <t>DACNIS SE 46</t>
  </si>
  <si>
    <t>DACNIS SE 68</t>
  </si>
  <si>
    <t>DACNIS SH 100</t>
  </si>
  <si>
    <t>DACNIS SH 32</t>
  </si>
  <si>
    <t>DACNIS SH 46</t>
  </si>
  <si>
    <t>DACNIS SH 68</t>
  </si>
  <si>
    <t>DIEL MS 5000</t>
  </si>
  <si>
    <t>DIEL MS 7000</t>
  </si>
  <si>
    <t>DIEL MS 9000</t>
  </si>
  <si>
    <t>DROSERA HXE 68</t>
  </si>
  <si>
    <t>DROSERA MS 10</t>
  </si>
  <si>
    <t>DROSERA MS 100</t>
  </si>
  <si>
    <t>DROSERA MS 15</t>
  </si>
  <si>
    <t>DROSERA MS 150</t>
  </si>
  <si>
    <t>DROSERA MS 2</t>
  </si>
  <si>
    <t>DROSERA MS 220</t>
  </si>
  <si>
    <t>DROSERA MS 32</t>
  </si>
  <si>
    <t>DROSERA MS 320</t>
  </si>
  <si>
    <t>DROSERA MS 46</t>
  </si>
  <si>
    <t>DROSERA MS 460</t>
  </si>
  <si>
    <t>DROSERA MS 5</t>
  </si>
  <si>
    <t>DROSERA MS 68</t>
  </si>
  <si>
    <t>DYNATRANS ACX 10W</t>
  </si>
  <si>
    <t>DYNATRANS ACX 30</t>
  </si>
  <si>
    <t>DYNATRANS ACX 50</t>
  </si>
  <si>
    <t>DYNATRANS DA 80W90</t>
  </si>
  <si>
    <t>DYNATRANS DA 85W140</t>
  </si>
  <si>
    <t>DYNATRANS FR</t>
  </si>
  <si>
    <t>DYNATRANS HD 80W90</t>
  </si>
  <si>
    <t>DYNATRANS LS 20W40</t>
  </si>
  <si>
    <t>DYNATRANS LS 80W90</t>
  </si>
  <si>
    <t>DYNATRANS MPV</t>
  </si>
  <si>
    <t>DYNATRANS VX FE</t>
  </si>
  <si>
    <t>DYNATRANS VZ FE</t>
  </si>
  <si>
    <t>EMETAN T</t>
  </si>
  <si>
    <t>25K    TOT C</t>
  </si>
  <si>
    <t>EQUIVIS AF 46</t>
  </si>
  <si>
    <t>EQUIVIS D 46</t>
  </si>
  <si>
    <t>EQUIVIS ECO2 46</t>
  </si>
  <si>
    <t>EQUIVIS XLT 22</t>
  </si>
  <si>
    <t>EQUIVIS XLT 32</t>
  </si>
  <si>
    <t>EQUIVIS XV 46</t>
  </si>
  <si>
    <t>EQUIVIS ZS 100</t>
  </si>
  <si>
    <t>EQUIVIS ZS 15</t>
  </si>
  <si>
    <t>EQUIVIS ZS 22</t>
  </si>
  <si>
    <t>EQUIVIS ZS 32</t>
  </si>
  <si>
    <t>EQUIVIS ZS 46</t>
  </si>
  <si>
    <t>EQUIVIS ZS 68</t>
  </si>
  <si>
    <t>FINADET FPI</t>
  </si>
  <si>
    <t>220K   TOT C</t>
  </si>
  <si>
    <t>30K    TOT C</t>
  </si>
  <si>
    <t>FINADET MF</t>
  </si>
  <si>
    <t>FINADET SW</t>
  </si>
  <si>
    <t>198L   TOT C</t>
  </si>
  <si>
    <t>FINASOL BIO</t>
  </si>
  <si>
    <t>25L    TOT Z</t>
  </si>
  <si>
    <t>FINASOL BAC</t>
  </si>
  <si>
    <t>25L    TOT C</t>
  </si>
  <si>
    <t>FINASOL FPI</t>
  </si>
  <si>
    <t>FINASOL HD</t>
  </si>
  <si>
    <t>FINASOL MF</t>
  </si>
  <si>
    <t>4B2LM  TOT C</t>
  </si>
  <si>
    <t>FINASOL RS 75</t>
  </si>
  <si>
    <t>FINATUROL D</t>
  </si>
  <si>
    <t>FINATUROL HT SP</t>
  </si>
  <si>
    <t>FINATUROL K2</t>
  </si>
  <si>
    <t>FINAVESTAN A 100 B</t>
  </si>
  <si>
    <t>FINAVESTAN A 180 B</t>
  </si>
  <si>
    <t>FINAVESTAN A 360 B</t>
  </si>
  <si>
    <t>FINAVESTAN A 520 B</t>
  </si>
  <si>
    <t>FINAVESTAN A 80 B</t>
  </si>
  <si>
    <t>FLUIDMATIC AT 42</t>
  </si>
  <si>
    <t>FLUIDMATIC ATX</t>
  </si>
  <si>
    <t>FLUIDE DA</t>
  </si>
  <si>
    <t>FLUIDMATIC D3</t>
  </si>
  <si>
    <t>FLUIDMATIC D2</t>
  </si>
  <si>
    <t>FLUIDE LDS</t>
  </si>
  <si>
    <t>FLUIDMATIC XLD FE</t>
  </si>
  <si>
    <t>FLUIDMATIC CVT MV</t>
  </si>
  <si>
    <t>FLUIDMATIC DCT MV</t>
  </si>
  <si>
    <t>FLUIDMATIC LV MV</t>
  </si>
  <si>
    <t>GLACELF AUTO SUPRA</t>
  </si>
  <si>
    <t>GLACELF ECO BS</t>
  </si>
  <si>
    <t>GLACELF G13</t>
  </si>
  <si>
    <t>GLACELF MDX</t>
  </si>
  <si>
    <t>GLACELF MPG SUPRA</t>
  </si>
  <si>
    <t>GLACELF PLUS</t>
  </si>
  <si>
    <t>GLACELF SI-OAT</t>
  </si>
  <si>
    <t>GRAFOLOG H 0+</t>
  </si>
  <si>
    <t>180K   TLG C</t>
  </si>
  <si>
    <t>GRAKOTE FLUID</t>
  </si>
  <si>
    <t>50K   TLG C</t>
  </si>
  <si>
    <t>HBF 4</t>
  </si>
  <si>
    <t>24B025LTOT C2</t>
  </si>
  <si>
    <t>16B05L TOT C</t>
  </si>
  <si>
    <t>HBF 5.1</t>
  </si>
  <si>
    <t>HI-PERF 2T 900</t>
  </si>
  <si>
    <t>HI-PERF 2T 700 SCOOTER</t>
  </si>
  <si>
    <t>HI-PERF 2T 500</t>
  </si>
  <si>
    <t>HI-PERF 2T 700</t>
  </si>
  <si>
    <t>HI-PERF 4T 900 10W50</t>
  </si>
  <si>
    <t>HI-PERF 4T 700 10W40</t>
  </si>
  <si>
    <t>HI-PERF 4T 900 5W40</t>
  </si>
  <si>
    <t>HYDRAGRI 46</t>
  </si>
  <si>
    <t>HYDRANSAFE FRS 32</t>
  </si>
  <si>
    <t>230K   TOT C</t>
  </si>
  <si>
    <t>HYDRANSAFE HFA S5</t>
  </si>
  <si>
    <t>HYDRANSAFE HFC 146</t>
  </si>
  <si>
    <t>HYDRANSAFE HFDU 46</t>
  </si>
  <si>
    <t>HYDRANSAFE HFDU 68</t>
  </si>
  <si>
    <t>HYDRANSAFE HFDU LC 168</t>
  </si>
  <si>
    <t>HYDRAUNYCOIL FH 2</t>
  </si>
  <si>
    <t>208L   NYC C</t>
  </si>
  <si>
    <t>20LM   NYC W</t>
  </si>
  <si>
    <t>HYDRAUNYCOIL FH 51</t>
  </si>
  <si>
    <t>4B1USG NYC W</t>
  </si>
  <si>
    <t>24B1USQNYC W</t>
  </si>
  <si>
    <t>HYDROFLO CT</t>
  </si>
  <si>
    <t>ISOVOLTINE BIO</t>
  </si>
  <si>
    <t>205L   TOT C</t>
  </si>
  <si>
    <t>ISOVOLTINE II</t>
  </si>
  <si>
    <t>60L    TOT C1</t>
  </si>
  <si>
    <t>ISOVOLTINE II X</t>
  </si>
  <si>
    <t>KASSILLA GMP 150</t>
  </si>
  <si>
    <t>KASSILLA GMP 220</t>
  </si>
  <si>
    <t>KASSILLA GMP 320</t>
  </si>
  <si>
    <t>LACTUCA DDC 5000</t>
  </si>
  <si>
    <t>LACTUCA LT 3000</t>
  </si>
  <si>
    <t>LACTUCA MSF 5200</t>
  </si>
  <si>
    <t>LACTUCA WBA 5400</t>
  </si>
  <si>
    <t>LACTUCA WBF 9400</t>
  </si>
  <si>
    <t>LHM PLUS</t>
  </si>
  <si>
    <t>12B1L  TOT Z1</t>
  </si>
  <si>
    <t>LICAL EP 2</t>
  </si>
  <si>
    <t>LICAL MS 2</t>
  </si>
  <si>
    <t>LISSOLFIX APZ 2294</t>
  </si>
  <si>
    <t>208L   TXL C</t>
  </si>
  <si>
    <t>1000L  TXL W</t>
  </si>
  <si>
    <t>LISSOLFIX APZX 1350</t>
  </si>
  <si>
    <t>LISSOLFIX APZX 1500</t>
  </si>
  <si>
    <t>20L    TXL C</t>
  </si>
  <si>
    <t>LISSOLFIX APZX 4800</t>
  </si>
  <si>
    <t>LUNARIA FR 32</t>
  </si>
  <si>
    <t>LUNARIA FR 46</t>
  </si>
  <si>
    <t>LUNARIA FR 68</t>
  </si>
  <si>
    <t>LUNARIA NH 46</t>
  </si>
  <si>
    <t>LUNARIA NH 68</t>
  </si>
  <si>
    <t>LUNARIA SH 46</t>
  </si>
  <si>
    <t>LUNARIA SH 68</t>
  </si>
  <si>
    <t>LUNARIA SK 100</t>
  </si>
  <si>
    <t>LUNARIA SK 55</t>
  </si>
  <si>
    <t>LYRAN C 80 B</t>
  </si>
  <si>
    <t>MARTOL AL 60</t>
  </si>
  <si>
    <t>MARTOL EP 100 CF</t>
  </si>
  <si>
    <t>MARTOL EP 180</t>
  </si>
  <si>
    <t>MARTOL EP 405 CF</t>
  </si>
  <si>
    <t>MARTOL EP 65 CF</t>
  </si>
  <si>
    <t>MARTOL EP 79</t>
  </si>
  <si>
    <t>MARTOL EV 10 CF</t>
  </si>
  <si>
    <t>MARTOL EV 40 CF</t>
  </si>
  <si>
    <t>MARTOL EV 45</t>
  </si>
  <si>
    <t>200L   TOT C1</t>
  </si>
  <si>
    <t>MARTOL FMO 15 CF</t>
  </si>
  <si>
    <t>MARTOL LVG 25 CF</t>
  </si>
  <si>
    <t>MARTOL SOLUBLE ST</t>
  </si>
  <si>
    <t>MARTOL SPIROLL SE 100</t>
  </si>
  <si>
    <t>MARTOL SPIROLL SE 68</t>
  </si>
  <si>
    <t>MERKAN N 4128 AER</t>
  </si>
  <si>
    <t>12S04L TOT C</t>
  </si>
  <si>
    <t>MISOLA AFH 220</t>
  </si>
  <si>
    <t>MISOLA MAP SH 150</t>
  </si>
  <si>
    <t>MISOLA MAP SH 220</t>
  </si>
  <si>
    <t>MISOLA MAP SH 320</t>
  </si>
  <si>
    <t>MISOLA MAP SH 460</t>
  </si>
  <si>
    <t>MULTAGRI MS 15W40</t>
  </si>
  <si>
    <t>MULTAGRI PRO TEC 10W40</t>
  </si>
  <si>
    <t>MULTAGRI SUPER 10W30</t>
  </si>
  <si>
    <t>MULTAGRI UNIVERSAL 10W40</t>
  </si>
  <si>
    <t>MULTIS 2</t>
  </si>
  <si>
    <t>4C5K   TOT C</t>
  </si>
  <si>
    <t>12C1K  TOT C1</t>
  </si>
  <si>
    <t>MULTIS 3</t>
  </si>
  <si>
    <t>MULTIS COMPLEX EP 2</t>
  </si>
  <si>
    <t>MULTIS COMPLEX EP 3</t>
  </si>
  <si>
    <t>MULTIS COMPLEX HV 2</t>
  </si>
  <si>
    <t>MULTIS COMPLEX HV 2 MOLY</t>
  </si>
  <si>
    <t>180K+L TOT C</t>
  </si>
  <si>
    <t>MULTIS COMPLEX S2A</t>
  </si>
  <si>
    <t>MULTIS COMPLEX SHD 220</t>
  </si>
  <si>
    <t>170K   TOT C</t>
  </si>
  <si>
    <t>17K    TOT C</t>
  </si>
  <si>
    <t>24T0375K TOT C</t>
  </si>
  <si>
    <t>MULTIS COMPLEX SHD 32</t>
  </si>
  <si>
    <t>MULTIS COMPLEX XHV2 MOLY</t>
  </si>
  <si>
    <t>MULTIS EP 0</t>
  </si>
  <si>
    <t>MULTIS EP 00</t>
  </si>
  <si>
    <t>MULTIS EP 000</t>
  </si>
  <si>
    <t>MULTIS EP 1</t>
  </si>
  <si>
    <t>MULTIS EP 2</t>
  </si>
  <si>
    <t>MULTIS EP 2 SPRAY</t>
  </si>
  <si>
    <t>MULTIS EP 3</t>
  </si>
  <si>
    <t>MULTIFIL EP 2 VERTE</t>
  </si>
  <si>
    <t>180K   NEU C</t>
  </si>
  <si>
    <t>MULTIS MS 2</t>
  </si>
  <si>
    <t>MULTIS XHV 2</t>
  </si>
  <si>
    <t>MULTIS XLT2</t>
  </si>
  <si>
    <t>MULTIS ZS 000</t>
  </si>
  <si>
    <t>NATERIA MH 40</t>
  </si>
  <si>
    <t>NATERIA MJ 40</t>
  </si>
  <si>
    <t>NATERIA MP 40</t>
  </si>
  <si>
    <t>NATERIA X 405</t>
  </si>
  <si>
    <t>NEPTUNA 2T BIO-JET</t>
  </si>
  <si>
    <t>NEPTUNA 2T RACING</t>
  </si>
  <si>
    <t>NEPTUNA 2T SUPER SPORT</t>
  </si>
  <si>
    <t>NEPTUNA SPEEDER 10W30</t>
  </si>
  <si>
    <t>NEVASTANE AW 22</t>
  </si>
  <si>
    <t>NEVASTANE AW 32</t>
  </si>
  <si>
    <t>NEVASTANE AW 46</t>
  </si>
  <si>
    <t>NEVASTANE AW 68</t>
  </si>
  <si>
    <t>NEVASTANE CHAIN OIL XT</t>
  </si>
  <si>
    <t>NEVASTANE EP 100</t>
  </si>
  <si>
    <t>NEVASTANE EP 150</t>
  </si>
  <si>
    <t>NEVASTANE EP 220</t>
  </si>
  <si>
    <t>NEVASTANE EP 320</t>
  </si>
  <si>
    <t>NEVASTANE EP 460</t>
  </si>
  <si>
    <t>NEVASTANE HD2T</t>
  </si>
  <si>
    <t>2X12T04TOT C</t>
  </si>
  <si>
    <t>16K    TOT C</t>
  </si>
  <si>
    <t>50K+L  TOT C</t>
  </si>
  <si>
    <t>NEVASTANE LUBE SPRAY</t>
  </si>
  <si>
    <t>12S04L TOT Z</t>
  </si>
  <si>
    <t>NEVASTANE SDO</t>
  </si>
  <si>
    <t>10L    TOT C</t>
  </si>
  <si>
    <t>NEVASTANE SH 100</t>
  </si>
  <si>
    <t>NEVASTANE SH 32</t>
  </si>
  <si>
    <t>NEVASTANE SH 46</t>
  </si>
  <si>
    <t>NEVASTANE SH 68</t>
  </si>
  <si>
    <t>NEVASTANE SY 220</t>
  </si>
  <si>
    <t>206K   TOT C</t>
  </si>
  <si>
    <t>NEVASTANE SY 460</t>
  </si>
  <si>
    <t>NEVASTANE XMF 0</t>
  </si>
  <si>
    <t>NEVASTANE XMF 00</t>
  </si>
  <si>
    <t>NEVASTANE XMF 1</t>
  </si>
  <si>
    <t>NEVASTANE XMF 2</t>
  </si>
  <si>
    <t>2X12T03TOT C</t>
  </si>
  <si>
    <t>NEVASTANE XMF 2 (LS)</t>
  </si>
  <si>
    <t>NEVASTANE XS 320</t>
  </si>
  <si>
    <t>NEVASTANE XS 80</t>
  </si>
  <si>
    <t>NEVASTANE XS 80 (LS)</t>
  </si>
  <si>
    <t>NEVASTANE XS 80 (RP)</t>
  </si>
  <si>
    <t>6T029RPTOT C</t>
  </si>
  <si>
    <t>NEVASTANE XS 80 (AGS-SP)</t>
  </si>
  <si>
    <t>6T029SPTOT C</t>
  </si>
  <si>
    <t>NEVASTANE XSH 150</t>
  </si>
  <si>
    <t>NEVASTANE XSH 220</t>
  </si>
  <si>
    <t>NEVASTANE XSH 320</t>
  </si>
  <si>
    <t>NEVASTANE XSH 460</t>
  </si>
  <si>
    <t>NYCOGREASE GN 17</t>
  </si>
  <si>
    <t>24T04K NYC C</t>
  </si>
  <si>
    <t>NYCOGREASE GN 27</t>
  </si>
  <si>
    <t>24T04K NYC W</t>
  </si>
  <si>
    <t>NYCOGREASE GN GA 47</t>
  </si>
  <si>
    <t>24C1K  NYC Z</t>
  </si>
  <si>
    <t>ORITES DS 270</t>
  </si>
  <si>
    <t>200K   TOT C</t>
  </si>
  <si>
    <t>ORITES TW 220X</t>
  </si>
  <si>
    <t>OSYRIS DWL 3550</t>
  </si>
  <si>
    <t>OSYRIS DWX 3000</t>
  </si>
  <si>
    <t>19L    TOT C</t>
  </si>
  <si>
    <t>OSYRIS X 9100</t>
  </si>
  <si>
    <t>190L   TOT C</t>
  </si>
  <si>
    <t>17L    TOT C</t>
  </si>
  <si>
    <t>OSYRIS Y 1000</t>
  </si>
  <si>
    <t>PLANETELF ACD 100 FY</t>
  </si>
  <si>
    <t>20B1L  TOT C</t>
  </si>
  <si>
    <t>PLANETELF ACD 150 FY</t>
  </si>
  <si>
    <t>PLANETELF ACD 32</t>
  </si>
  <si>
    <t>4B5L   TOT C</t>
  </si>
  <si>
    <t>PLANETELF ACD 68</t>
  </si>
  <si>
    <t>PLANETELF PAG 488</t>
  </si>
  <si>
    <t>25B025LTOT C</t>
  </si>
  <si>
    <t>PLANETELF PAG SP 20</t>
  </si>
  <si>
    <t>PNEUMA 100</t>
  </si>
  <si>
    <t>PNEUMA 150</t>
  </si>
  <si>
    <t>PNEUMA 46</t>
  </si>
  <si>
    <t>PNEUMA SY</t>
  </si>
  <si>
    <t>PRESLIA 100</t>
  </si>
  <si>
    <t>PRESLIA 32</t>
  </si>
  <si>
    <t>PRESLIA 46</t>
  </si>
  <si>
    <t>PRESLIA 68</t>
  </si>
  <si>
    <t>PRESLIA GT 32</t>
  </si>
  <si>
    <t>PRESLIA GT 46</t>
  </si>
  <si>
    <t>PROSYLVA 2T SYN</t>
  </si>
  <si>
    <t>6B2L   TOT C</t>
  </si>
  <si>
    <t>PROSYLVA 2TZ</t>
  </si>
  <si>
    <t>PROSYLVA 4T</t>
  </si>
  <si>
    <t>PV 100</t>
  </si>
  <si>
    <t>PV 100 PLUS</t>
  </si>
  <si>
    <t>PV SH 100</t>
  </si>
  <si>
    <t>QUARTZ 5000 15W40</t>
  </si>
  <si>
    <t>20LBIB TOT C</t>
  </si>
  <si>
    <t>3B4L   TOT C</t>
  </si>
  <si>
    <t>QUARTZ 5000 20W50</t>
  </si>
  <si>
    <t>QUARTZ 7000 10W40 (SN)</t>
  </si>
  <si>
    <t>QUARTZ 7000 15W50 (SN)</t>
  </si>
  <si>
    <t>QUARTZ 7000 EGY10W40(SN)</t>
  </si>
  <si>
    <t>QUARTZ 9000 0W30</t>
  </si>
  <si>
    <t>QUARTZ 9000 5W40</t>
  </si>
  <si>
    <t>3B5L   TOT C2</t>
  </si>
  <si>
    <t>QUARTZ INEO DID 5W30</t>
  </si>
  <si>
    <t>QUARTZ 9000 ENERGY 0W30</t>
  </si>
  <si>
    <t>QUARTZ 9000 ENERGY 0W40</t>
  </si>
  <si>
    <t>QUARTZ 9000 ENERGY 5W30</t>
  </si>
  <si>
    <t>QUARTZ 9000 ENERGY 5W40</t>
  </si>
  <si>
    <t xml:space="preserve">QUARTZ 9000 ENERGY 5W40  </t>
  </si>
  <si>
    <t>3B4L TOT C</t>
  </si>
  <si>
    <t>QUARTZ 9000 ENERGY HKS</t>
  </si>
  <si>
    <t>QUARTZ 9000FUT.FGC 5W30</t>
  </si>
  <si>
    <t>QUARTZ INEO ECOB 5W20</t>
  </si>
  <si>
    <t>QUARTZ 9000FUT.GF5 0W20</t>
  </si>
  <si>
    <t>QUARTZ 9000 NFC 5W30</t>
  </si>
  <si>
    <t>QUARTZ D 7000 10W40 (SN)</t>
  </si>
  <si>
    <t xml:space="preserve">QUARTZ D 7000 10W40 (SN) </t>
  </si>
  <si>
    <t>QUARTZ DIESEL 5000 15W40</t>
  </si>
  <si>
    <t xml:space="preserve">QUARTZ DIESEL 5000 15W40 </t>
  </si>
  <si>
    <t>QUARTZ INEO C1 5W30</t>
  </si>
  <si>
    <t>QUARTZ INEO X.DYN.0W20</t>
  </si>
  <si>
    <t>QUARTZ INEO ECS 5W30</t>
  </si>
  <si>
    <t>QUARTZ INEO EFFICEN 0W30</t>
  </si>
  <si>
    <t>QUARTZ INEO FDE 0W30</t>
  </si>
  <si>
    <t>QUARTZ INEO FGO 5W40</t>
  </si>
  <si>
    <t>QUARTZ INEO X.FIRST 0W20</t>
  </si>
  <si>
    <t>QUARTZ INEO FIRST 0W30</t>
  </si>
  <si>
    <t>QUARTZ INEO HKS D 5W30</t>
  </si>
  <si>
    <t>208L   TOT C IT</t>
  </si>
  <si>
    <t>12B1L  TOT C IT</t>
  </si>
  <si>
    <t>QUARTZ INEO HTC 5W30</t>
  </si>
  <si>
    <t>QUARTZ INEO X.LL 0W20</t>
  </si>
  <si>
    <t>QUARTZ INEO X.EC5 0W20</t>
  </si>
  <si>
    <t>QUARTZ INEO L LIFE 0W30</t>
  </si>
  <si>
    <t>QUARTZ INEO L LIFE 5W30</t>
  </si>
  <si>
    <t>QUARTZ INEO MC3 5W30</t>
  </si>
  <si>
    <t>QUARTZ INEO C3 5W40</t>
  </si>
  <si>
    <t>QUARTZ INEO MDC 5W30</t>
  </si>
  <si>
    <t>QUARTZ INEO X.VDR.0W20</t>
  </si>
  <si>
    <t>QUARTZ RACING 10W50</t>
  </si>
  <si>
    <t>QUARTZ INEO RACING 10W60</t>
  </si>
  <si>
    <t>RUBIA CF 2 40</t>
  </si>
  <si>
    <t>RUBIA FLEET HD 300 15W40</t>
  </si>
  <si>
    <t>RUBIA FLEET HD 400 15W40</t>
  </si>
  <si>
    <t>RUBIA FLEET HD 400 20W50</t>
  </si>
  <si>
    <t>RUBIA G 1300 SAE 40</t>
  </si>
  <si>
    <t>RUBIA G 1700 SAE 40</t>
  </si>
  <si>
    <t>RUBIA GAS 9M 15W40</t>
  </si>
  <si>
    <t>RUBIA OPT.1100 15W40</t>
  </si>
  <si>
    <t>1000L  TOT C</t>
  </si>
  <si>
    <t>RUBIA OPT.1100 FE 10W30</t>
  </si>
  <si>
    <t>RUBIA OPT.2600 XFE 5W30</t>
  </si>
  <si>
    <t>RUBIA OPT. 4100 XFE 5W30</t>
  </si>
  <si>
    <t>RUBIA TIR 7400 10W40</t>
  </si>
  <si>
    <t>RUBIA SX 10W</t>
  </si>
  <si>
    <t>RUBIA SX 20W20</t>
  </si>
  <si>
    <t>RUBIA SX 30</t>
  </si>
  <si>
    <t>RUBIA SX 40</t>
  </si>
  <si>
    <t>RUBIA SX 50</t>
  </si>
  <si>
    <t>RUBIA TIR 7400 15W40</t>
  </si>
  <si>
    <t>RUBIA TIR 8600 10W40</t>
  </si>
  <si>
    <t>RUBIA TIR 8600 FE 10W30</t>
  </si>
  <si>
    <t>RUBIA TIR 8900 10W40</t>
  </si>
  <si>
    <t>RUBIA TIR 8900 FE 10W30</t>
  </si>
  <si>
    <t>RUBIA TIR 9200 FE 5W30</t>
  </si>
  <si>
    <t>RUBIA TIR 9900 10W40</t>
  </si>
  <si>
    <t>RUBIA TIR 9900 FE 5W30</t>
  </si>
  <si>
    <t>RUBIA WORKS 1000 15W40</t>
  </si>
  <si>
    <t>RUBIA WORKS 3000 10W40</t>
  </si>
  <si>
    <t>RUBIA WORKS 3000 FE 5W30</t>
  </si>
  <si>
    <t>RUBIA WORKS 4000 15W40</t>
  </si>
  <si>
    <t>RUBIA WORKS 4000 10W40</t>
  </si>
  <si>
    <t>RUBIA WORKS 4000 FE10W30</t>
  </si>
  <si>
    <t>SERADE SYSTEM CLEANER</t>
  </si>
  <si>
    <t>5L     TOT C</t>
  </si>
  <si>
    <t>SERADE WQ BUFFER</t>
  </si>
  <si>
    <t>SERADE WQ MINUS</t>
  </si>
  <si>
    <t>SERIOLA 100</t>
  </si>
  <si>
    <t>SERIOLA 32</t>
  </si>
  <si>
    <t>SERIOLA AB</t>
  </si>
  <si>
    <t>SPECIS CU</t>
  </si>
  <si>
    <t>SPIRIT 3000</t>
  </si>
  <si>
    <t>SPIRIT 5000</t>
  </si>
  <si>
    <t>SPIRIT 7000</t>
  </si>
  <si>
    <t>SPIRIT WBA 5600</t>
  </si>
  <si>
    <t>STAR MAX FE 10W30</t>
  </si>
  <si>
    <t>STAR TRANS 80W110</t>
  </si>
  <si>
    <t>STATERMELF EP 2</t>
  </si>
  <si>
    <t>STATERMIC NR</t>
  </si>
  <si>
    <t>1T08K  TOT C</t>
  </si>
  <si>
    <t>STATERMIC XHT</t>
  </si>
  <si>
    <t>4T08K  TOT C1</t>
  </si>
  <si>
    <t>TIXO SEW 300</t>
  </si>
  <si>
    <t>TIXO SEW 400</t>
  </si>
  <si>
    <t>TIXO SEW 500</t>
  </si>
  <si>
    <t>TIXO SLIDE TH 27</t>
  </si>
  <si>
    <t>TIXO STAINLESS 22</t>
  </si>
  <si>
    <t>TIXO STAINLESS 32</t>
  </si>
  <si>
    <t>TORILIS 6200</t>
  </si>
  <si>
    <t>TORILIS 7200</t>
  </si>
  <si>
    <t>TP MAX 10W40</t>
  </si>
  <si>
    <t>TP STAR MAX HT 15W40</t>
  </si>
  <si>
    <t>TP STAR TRANS 85W110</t>
  </si>
  <si>
    <t>TRACTAGRI HDM 15W40</t>
  </si>
  <si>
    <t>TRACTAGRI HDX 15W40</t>
  </si>
  <si>
    <t>TRACTAGRI HDZ 10W40</t>
  </si>
  <si>
    <t>TRACTAGRI HDZ FE 10W30</t>
  </si>
  <si>
    <t>TRACTAGRI T4R FE 5W30</t>
  </si>
  <si>
    <t>TRAX. AXLE 7 80W90</t>
  </si>
  <si>
    <t>TRAX. AXLE 7 85W140</t>
  </si>
  <si>
    <t>TRAX. AXLE 7 85W90</t>
  </si>
  <si>
    <t>TRAX. AXLE 8 75W90</t>
  </si>
  <si>
    <t>TRAX. AXLE 8 FE 75W140</t>
  </si>
  <si>
    <t>TRAX. AXLE 8 FE 80W140</t>
  </si>
  <si>
    <t>TRAX. AXLE 9 80W90</t>
  </si>
  <si>
    <t>TRAX. DUAL 8 FE 80W90</t>
  </si>
  <si>
    <t>TRAX. DUAL 9 FE 75W90</t>
  </si>
  <si>
    <t>TRAX. GEAR 6 75W85</t>
  </si>
  <si>
    <t>TRAX. GEAR 6 75W80</t>
  </si>
  <si>
    <t>TRAX. GEAR 7 80W85</t>
  </si>
  <si>
    <t>TRAX. GEAR 7 80W90</t>
  </si>
  <si>
    <t>TRAX. GEAR 8 75W80</t>
  </si>
  <si>
    <t>TRAX. GEAR 8 FE 75W80</t>
  </si>
  <si>
    <t>TRAX. GEAR 9 FE 75W80</t>
  </si>
  <si>
    <t>TRAX. GEAR 9 FE 75W90</t>
  </si>
  <si>
    <t>TRAX. GEAR 9V FE 75W90</t>
  </si>
  <si>
    <t>TURBONYCOIL 3516</t>
  </si>
  <si>
    <t>TURBONYCOIL 600</t>
  </si>
  <si>
    <t>TURBONYCOIL 699</t>
  </si>
  <si>
    <t>VALONA GLASSCUT</t>
  </si>
  <si>
    <t>VALONA GR 3005 HC</t>
  </si>
  <si>
    <t>VALONA GR 3008 HC</t>
  </si>
  <si>
    <t>VALONA GR 7007 HC</t>
  </si>
  <si>
    <t>VALONA GR 7012 HC</t>
  </si>
  <si>
    <t>VALONA GR 9018 HC</t>
  </si>
  <si>
    <t>VALONA MQL 5035</t>
  </si>
  <si>
    <t>VALONA MS 1022</t>
  </si>
  <si>
    <t>VALONA MS 3040 HC</t>
  </si>
  <si>
    <t>VALONA MS 5009 HC</t>
  </si>
  <si>
    <t>VALONA MS 5020 HC</t>
  </si>
  <si>
    <t>VALONA MS 5032 HC</t>
  </si>
  <si>
    <t>VALONA MS 7009 HC</t>
  </si>
  <si>
    <t>VALONA MS 7023 HC</t>
  </si>
  <si>
    <t>VALONA ST 9013 HC</t>
  </si>
  <si>
    <t>VULSOL GLASSCUT</t>
  </si>
  <si>
    <t>VULSOL MSF 5200</t>
  </si>
  <si>
    <t>VULSOL MSF 7200</t>
  </si>
  <si>
    <t>VULSOL WBF 7219</t>
  </si>
  <si>
    <t>CODE</t>
  </si>
  <si>
    <t>TOTAL
CODE</t>
  </si>
  <si>
    <t>Europe Export
1L price</t>
  </si>
  <si>
    <t>REFERENCE</t>
  </si>
  <si>
    <t>DESCRIPTION</t>
  </si>
  <si>
    <t>TOT 221267</t>
  </si>
  <si>
    <t>TOT 221277</t>
  </si>
  <si>
    <t>TOT 225789</t>
  </si>
  <si>
    <t>TOT 195220</t>
  </si>
  <si>
    <t>TOT 221315</t>
  </si>
  <si>
    <t>TOT 221288</t>
  </si>
  <si>
    <t>TOT 172146</t>
  </si>
  <si>
    <t>QUARTZ 7000 10W40 1L TOT</t>
  </si>
  <si>
    <t>TOT 221276</t>
  </si>
  <si>
    <t>TOT 224504</t>
  </si>
  <si>
    <t>TOT 197762</t>
  </si>
  <si>
    <t>TOT 225357</t>
  </si>
  <si>
    <t>TOT 220165</t>
  </si>
  <si>
    <t>TOT 212600</t>
  </si>
  <si>
    <t>TRANSMISSION AXLE 7 80W90 3L TOT</t>
  </si>
  <si>
    <t>TOT 221295</t>
  </si>
  <si>
    <t>TOT 214174</t>
  </si>
  <si>
    <t>TOT 190116</t>
  </si>
  <si>
    <t>TRANSMISSION TM 85W140 3L TOT</t>
  </si>
  <si>
    <t>TOT 221287</t>
  </si>
  <si>
    <t>TOT 221285</t>
  </si>
  <si>
    <t>TOT 220588</t>
  </si>
  <si>
    <t>TOT 221286</t>
  </si>
  <si>
    <t>TOT 221271</t>
  </si>
  <si>
    <t>TOT 213819</t>
  </si>
  <si>
    <t>QUARTZ INEO LONG LIFE 5W30 5L(PARTİKÜLLÜ) TOT</t>
  </si>
  <si>
    <t>TOT 206127</t>
  </si>
  <si>
    <t>TOT 214028</t>
  </si>
  <si>
    <t>TOT 209745</t>
  </si>
  <si>
    <t>TOT 221281</t>
  </si>
  <si>
    <t>TOT 218506</t>
  </si>
  <si>
    <t>TOT 170916</t>
  </si>
  <si>
    <t>TOT 221252</t>
  </si>
  <si>
    <t>TOT 221246</t>
  </si>
  <si>
    <t>TOT 221334</t>
  </si>
  <si>
    <t>TOT 212591</t>
  </si>
  <si>
    <t>TOT 221265</t>
  </si>
  <si>
    <t>TOT 213760</t>
  </si>
  <si>
    <t>TOT 221274</t>
  </si>
  <si>
    <t>EVOL900SXR5W403B4LELFTR</t>
  </si>
  <si>
    <t>TOT 172154</t>
  </si>
  <si>
    <t>TOT 212588</t>
  </si>
  <si>
    <t>TOT 213822</t>
  </si>
  <si>
    <t>TOT 213979</t>
  </si>
  <si>
    <t>QUARTZINEOECOB5W203B5LTOTC</t>
  </si>
  <si>
    <r>
      <rPr>
        <b/>
        <sz val="11"/>
        <color theme="1"/>
        <rFont val="Webdings"/>
        <family val="1"/>
        <charset val="2"/>
      </rPr>
      <t>&lt;</t>
    </r>
    <r>
      <rPr>
        <b/>
        <sz val="11"/>
        <color theme="1"/>
        <rFont val="Calibri"/>
        <family val="2"/>
        <charset val="162"/>
      </rPr>
      <t xml:space="preserve"> Mando Aftermarket Engine and Transmission Oil Price List (Current Stock Information)</t>
    </r>
  </si>
  <si>
    <t>Mando No.</t>
    <phoneticPr fontId="0" type="noConversion"/>
  </si>
  <si>
    <t>HS_CODE</t>
  </si>
  <si>
    <t>EXPORT €
(BOX PRICE)</t>
  </si>
  <si>
    <t>Türkçe Tanım</t>
  </si>
  <si>
    <t>Description</t>
    <phoneticPr fontId="0" type="noConversion"/>
  </si>
  <si>
    <t>Liter</t>
    <phoneticPr fontId="0" type="noConversion"/>
  </si>
  <si>
    <t>QPP</t>
  </si>
  <si>
    <t>READY STOCK</t>
  </si>
  <si>
    <t>Package</t>
  </si>
  <si>
    <t>ea / BOX</t>
  </si>
  <si>
    <t>Box / PLT</t>
  </si>
  <si>
    <t>ea/PLT</t>
  </si>
  <si>
    <t>QTY
[Box]</t>
    <phoneticPr fontId="0" type="noConversion"/>
  </si>
  <si>
    <t>QTY
[ITEM]</t>
    <phoneticPr fontId="0" type="noConversion"/>
  </si>
  <si>
    <t>QTY
[LITER]</t>
  </si>
  <si>
    <t>READY STOCK
LITER €</t>
  </si>
  <si>
    <t>1  Liter</t>
  </si>
  <si>
    <t>SN10W40-1L</t>
  </si>
  <si>
    <t>2710.19.81.00.00</t>
  </si>
  <si>
    <t>Mando Motor Yağı SN-10W/40 Yarı Sentetik 1 Litre</t>
  </si>
  <si>
    <t>Engine Oil_SN_10W40 _1L ( Semi Synthetic )</t>
  </si>
  <si>
    <t>4  Liter</t>
  </si>
  <si>
    <t>SN10W40-4L</t>
  </si>
  <si>
    <t>Mando Motor Yağı SN-10W/40 Yarı Sentetik 4 Litre</t>
  </si>
  <si>
    <t>Engine Oil_SN_10W40 _4L ( Semi Synthetic )</t>
  </si>
  <si>
    <t>6  Liter</t>
  </si>
  <si>
    <t>C3/5W30-1L</t>
  </si>
  <si>
    <t>Mando Motor Yağı C3-5W/30 Tam Sentetik 1 Litre</t>
  </si>
  <si>
    <t>Engine Oil_C3_5W30 _1L ( Full Synthetic )</t>
  </si>
  <si>
    <t>C3/5W30-4L</t>
  </si>
  <si>
    <t>Mando Motor Yağı C3-5W/30 Tam Sentetik 4 Litre</t>
  </si>
  <si>
    <t>Engine Oil_C3_5W30 _4L ( Full Synthetic )</t>
  </si>
  <si>
    <t xml:space="preserve"> </t>
  </si>
  <si>
    <t>C3/5W30-6L</t>
  </si>
  <si>
    <t>Mando Motor Yağı C3-5W/30 Tam Sentetik 6 Litre</t>
  </si>
  <si>
    <t>Engine Oil_C3_5W30 _6L ( Full Synthetic )</t>
  </si>
  <si>
    <t>SN5W30-1L</t>
  </si>
  <si>
    <t>Mando Motor Yağı SN-5W/30 Yarı Sentetik 1 Litre</t>
  </si>
  <si>
    <t>Engine Oil_SN_5W30 _1L ( Semi Synthetic )</t>
  </si>
  <si>
    <t>SN5W30-4L</t>
  </si>
  <si>
    <t>Mando Motor Yağı SN-5W/30 Yarı Sentetik 4 Litre</t>
  </si>
  <si>
    <t>Engine Oil_SN_5W30 _4L ( Semi Synthetic )</t>
  </si>
  <si>
    <t>SN5W40-1L</t>
  </si>
  <si>
    <t>Mando Motor Yağı SN-5W/40 Yarı Sentetik 1 Litre</t>
  </si>
  <si>
    <t>Engine Oil_SN_5W40 _1L ( Full Synthetic )</t>
  </si>
  <si>
    <t>SN5W40-4L</t>
  </si>
  <si>
    <t>Mando Motor Yağı SN-5W/40 Yarı Sentetik 4 Litre</t>
  </si>
  <si>
    <t>Engine Oil_SN_5W40 _4L ( Full Synthetic )</t>
  </si>
  <si>
    <t>ATFMLV-1L</t>
  </si>
  <si>
    <t>2710.19.87.00.00</t>
  </si>
  <si>
    <t>Mando Şanzuman Yağı ATF_MLV 1 Litre</t>
  </si>
  <si>
    <t>ATF Oil_ATF_MLV _1L ( Semi Synthetic )</t>
  </si>
  <si>
    <t>ATFMLV-4L</t>
  </si>
  <si>
    <t>Mando Şanzuman Yağı ATF_MLV 4 Litre</t>
  </si>
  <si>
    <t>ATF Oil_ATF_MLV _4L ( Semi Synthetic )</t>
  </si>
  <si>
    <t>ATFDEXRON3-1L</t>
  </si>
  <si>
    <t>Mando Şanzuman Yağı ATF_DEXRON3 1 Litre</t>
  </si>
  <si>
    <t>ATF Oil_ATF_DEXRON3 _1L ( Mineral )</t>
  </si>
  <si>
    <t>ATFDEXRON3-4L</t>
  </si>
  <si>
    <t>Mando Şanzuman Yağı ATF_DEXRON3 4 Litre</t>
  </si>
  <si>
    <t>ATF Oil_ATF_DEXRON3 _4L ( Mineral )</t>
  </si>
  <si>
    <t>SN20W50-1L</t>
  </si>
  <si>
    <t>Mando Motor Yağı SN-20W/50 Yarı Sentetik 1 Litre</t>
  </si>
  <si>
    <t>Engine Oil_SN_20W50 _1L ( Semi Synthetic )</t>
  </si>
  <si>
    <t>SN20W50-4L</t>
  </si>
  <si>
    <t>Mando Motor Yağı SN-20W/50 Yarı Sentetik 4 Litre</t>
  </si>
  <si>
    <t>Engine Oil_SN_20W50 _4L ( Semi Synthetic )</t>
  </si>
  <si>
    <t>No.</t>
  </si>
  <si>
    <t>MANDO No.</t>
    <phoneticPr fontId="3" type="noConversion"/>
  </si>
  <si>
    <t>DES</t>
    <phoneticPr fontId="3" type="noConversion"/>
  </si>
  <si>
    <t>Segment</t>
    <phoneticPr fontId="0" type="noConversion"/>
  </si>
  <si>
    <t>ATFDEXRON3-1L</t>
    <phoneticPr fontId="3" type="noConversion"/>
  </si>
  <si>
    <t>MANDO+ OIL ATF DEXRON3 1LITER...</t>
  </si>
  <si>
    <t>ETC</t>
    <phoneticPr fontId="3" type="noConversion"/>
  </si>
  <si>
    <t>SN10W40-1L</t>
    <phoneticPr fontId="3" type="noConversion"/>
  </si>
  <si>
    <t>TBG SN20WS50 4LITER.VARIOUS..</t>
  </si>
  <si>
    <t>ATFMLV-1L</t>
    <phoneticPr fontId="3" type="noConversion"/>
  </si>
  <si>
    <t>MANDO ATF MLV 1LT 12X1...</t>
  </si>
  <si>
    <t>SN20W50-1L</t>
    <phoneticPr fontId="3" type="noConversion"/>
  </si>
  <si>
    <t>ATFMLV-4L</t>
    <phoneticPr fontId="3" type="noConversion"/>
  </si>
  <si>
    <t>Mando+ MLV+ ATF 4L...</t>
  </si>
  <si>
    <t>SN20W50-4L</t>
    <phoneticPr fontId="3" type="noConversion"/>
  </si>
  <si>
    <t>C3/5W30-1L</t>
    <phoneticPr fontId="3" type="noConversion"/>
  </si>
  <si>
    <t>MANDO+ TB C3 5W30 1LT 12X1...</t>
  </si>
  <si>
    <t>Product Code</t>
  </si>
  <si>
    <t>Product Description</t>
  </si>
  <si>
    <t>Viscosity</t>
  </si>
  <si>
    <t>Norm</t>
  </si>
  <si>
    <t>Pieces / Pallet</t>
  </si>
  <si>
    <t>Canister in L</t>
  </si>
  <si>
    <t>PRICE €
PER LITER</t>
  </si>
  <si>
    <t>PRICE €
PER BOX</t>
  </si>
  <si>
    <t>A000989680511ADNE</t>
  </si>
  <si>
    <t>ATF MB 236.14</t>
  </si>
  <si>
    <t>236.14</t>
  </si>
  <si>
    <t>A000989690511ADNE</t>
  </si>
  <si>
    <t>ATF MB 236.15</t>
  </si>
  <si>
    <t>236.15</t>
  </si>
  <si>
    <t>A000989690611ABDE</t>
  </si>
  <si>
    <t>5W30 (MB 229.51)</t>
  </si>
  <si>
    <t>5W-30</t>
  </si>
  <si>
    <t>229.51</t>
  </si>
  <si>
    <t>A000989690613ABDE</t>
  </si>
  <si>
    <t>A000989690617ABDE</t>
  </si>
  <si>
    <t>A000989700611ABDE</t>
  </si>
  <si>
    <t>5W30 (MB 229.52)</t>
  </si>
  <si>
    <t>229.52</t>
  </si>
  <si>
    <t>A000989700613ABDE</t>
  </si>
  <si>
    <t>A000989700617ABDE</t>
  </si>
  <si>
    <t>A000989860611AAEE</t>
  </si>
  <si>
    <t>5W40 (MB 229.5)</t>
  </si>
  <si>
    <t>5W-40</t>
  </si>
  <si>
    <t>229.5</t>
  </si>
  <si>
    <t>A000989860613AAEE</t>
  </si>
  <si>
    <t>A000989860617AAEE</t>
  </si>
  <si>
    <t>EXPORT €</t>
  </si>
  <si>
    <t>FEBI CODE</t>
  </si>
  <si>
    <t>OE Nu.</t>
  </si>
  <si>
    <t>DESCR. (LT)</t>
  </si>
  <si>
    <t>5W-30 Longlife Plus</t>
  </si>
  <si>
    <t>SAE 5W-30 FORD 1L</t>
  </si>
  <si>
    <t>SAE 5W-40</t>
  </si>
  <si>
    <t>0W-40 </t>
  </si>
  <si>
    <t>SAE 5W-30 FORD 5L</t>
  </si>
  <si>
    <t>5W-30 Longlife</t>
  </si>
  <si>
    <t>PALLET QTY
(NOT MOQ)</t>
  </si>
  <si>
    <t>SAE 20W-50</t>
  </si>
  <si>
    <t>Engine Oil</t>
  </si>
  <si>
    <t>SAE 20W-50 S2</t>
  </si>
  <si>
    <t>SAE 20W-50 S3</t>
  </si>
  <si>
    <t>SAE 15W-40 S2</t>
  </si>
  <si>
    <t>SAE 15W-40 S1</t>
  </si>
  <si>
    <t>SAE 15W-40</t>
  </si>
  <si>
    <t>SAE 15W-40 S4</t>
  </si>
  <si>
    <t>SAE 15W-40 S5</t>
  </si>
  <si>
    <t>SAE 10W-40</t>
  </si>
  <si>
    <t>SAE 10W-40 S1</t>
  </si>
  <si>
    <t>SAE 10W-40 S2</t>
  </si>
  <si>
    <t>SAE 10W-40 S3</t>
  </si>
  <si>
    <t>SAE 10W-40 S4</t>
  </si>
  <si>
    <t>SAE 10W-40 HEAVY VEHICLE LL</t>
  </si>
  <si>
    <t>SAE 10W-40 HEAVY VEHICLE LL+</t>
  </si>
  <si>
    <t>5W-30 Longlife (Euro 6)</t>
  </si>
  <si>
    <t xml:space="preserve">Engine Oil HEAVY VEHICLE </t>
  </si>
  <si>
    <t>SAE 5W-30 FORD 4L</t>
  </si>
  <si>
    <t>SAE 5W-30 FORD 60L</t>
  </si>
  <si>
    <t>SAE 5W-30 FORD 200L</t>
  </si>
  <si>
    <t>SAE 10W-30</t>
  </si>
  <si>
    <t>SAE 5W-20 HC E-FO</t>
  </si>
  <si>
    <t>SAE 5W-30 HC C4</t>
  </si>
  <si>
    <t>SAE 5W-30 D1</t>
  </si>
  <si>
    <t>SAE 0W-30 C2</t>
  </si>
  <si>
    <t>SAE 0W-30 D-FO</t>
  </si>
  <si>
    <t>SAE 5W-30 HC C2</t>
  </si>
  <si>
    <t>SAE 0W-20</t>
  </si>
  <si>
    <t>SAE 0W-20 - VW</t>
  </si>
  <si>
    <t>Description</t>
  </si>
  <si>
    <t>Lt/kg</t>
  </si>
  <si>
    <t>TOT 150140</t>
  </si>
  <si>
    <t>ADBLUETOT10LTOTX</t>
  </si>
  <si>
    <t>TOT 172152</t>
  </si>
  <si>
    <t>AZOLLA ZS 46             15K    TOT   TR</t>
  </si>
  <si>
    <t>AZOLLA ZS 68             15K    TOT   TR</t>
  </si>
  <si>
    <t>TOT 181942</t>
  </si>
  <si>
    <t>DOT 4 HBF 4 05L  TOT</t>
  </si>
  <si>
    <t>DYNATRANS MPV            15K    TOT   TR</t>
  </si>
  <si>
    <t>TOT 213876</t>
  </si>
  <si>
    <t>ELFMATIC CVT             12B1L  ELF C</t>
  </si>
  <si>
    <t>ELFMATIC G3              5B3L   ELF R TR</t>
  </si>
  <si>
    <t>TOT 221280</t>
  </si>
  <si>
    <t>EVOL. 500 TS 15W40       3B4L   ELF   TR</t>
  </si>
  <si>
    <t>EVOL. 500 TS 20W50       12B1L  ELF  1TR</t>
  </si>
  <si>
    <t>EVOL. 500 TS 20W50       3B4L   ELF   TR</t>
  </si>
  <si>
    <t>EVOL. 500 TS 20W50       5B3L   ELF   TR</t>
  </si>
  <si>
    <t>EVOL. 900 SXR 5W30       10L5   ELF   TR</t>
  </si>
  <si>
    <t>EVOL. 900 SXR 5W30       3B4L   ELF   TR</t>
  </si>
  <si>
    <t>TOT 226760</t>
  </si>
  <si>
    <t>EVOL. 900 SXR 5W30 3B7L</t>
  </si>
  <si>
    <t>TOT 221275</t>
  </si>
  <si>
    <t>EVOL. 900 SXR 5W40       3B5L   ELF   TR</t>
  </si>
  <si>
    <t>TOT 221273</t>
  </si>
  <si>
    <t>EVOL. 900 SXR 5W40 12B1L ELF 1TR</t>
  </si>
  <si>
    <t>EVOL. FULLTECH FE 5W30   3B5L   ELF   TR</t>
  </si>
  <si>
    <t>EVOL. FULLTECH LLX 5W30  3B5L   ELF   TR</t>
  </si>
  <si>
    <t>TOT 175124</t>
  </si>
  <si>
    <t>FLUIDE IID               6B3L   TOT   TR</t>
  </si>
  <si>
    <t>TOT 221237</t>
  </si>
  <si>
    <t>FLUIDMATIC D2            12B1L  TOT   TR</t>
  </si>
  <si>
    <t>TOT 221242</t>
  </si>
  <si>
    <t>FLUIDMATIC D2 5B3L</t>
  </si>
  <si>
    <t>FLUIDMATIC LV MV         12B1L  TOT C</t>
  </si>
  <si>
    <t>TOT 221243</t>
  </si>
  <si>
    <t>GLACELF AUTO SUPRA (KIRMIZI) 12B1L TOT 1TR</t>
  </si>
  <si>
    <t>TOT 198255</t>
  </si>
  <si>
    <t>GLACELF AUTO SUPRA (KIRMIZI) 18,7K TOT TR</t>
  </si>
  <si>
    <t>TOT 221257</t>
  </si>
  <si>
    <t>GLACELF AUTO SUPRA (KIRMIZI) 5B3L TOT TR</t>
  </si>
  <si>
    <t>TOT 221323</t>
  </si>
  <si>
    <t>GLACELF ECO BS (MAVİ) 5B3L TOT TR</t>
  </si>
  <si>
    <t>TOT 210351</t>
  </si>
  <si>
    <t>GLACELF ECO BS (MAVİ)16K    TOT   TR</t>
  </si>
  <si>
    <t>HBF 3                    16B05L TOT C</t>
  </si>
  <si>
    <t>TOT 166906</t>
  </si>
  <si>
    <t>KAUCUKLUGRES8C1KLUFRO</t>
  </si>
  <si>
    <t>LHM PLUS                 12B1L  TOT Z1</t>
  </si>
  <si>
    <t>MOLIGRAF F1 10W40        3B4L   ELF   TR</t>
  </si>
  <si>
    <t>MOLIGRAF F1 5W40         12B1L  ELF  1TR</t>
  </si>
  <si>
    <t>TOT 221283</t>
  </si>
  <si>
    <t>MOLIGRAF F1 5W40 12B1L</t>
  </si>
  <si>
    <t>NEPTUNA 2T RACING        12B1L  TOT C</t>
  </si>
  <si>
    <t>TOT 213686</t>
  </si>
  <si>
    <t>QUARTZ 9000 ENERGY 0W30 3B5L</t>
  </si>
  <si>
    <t>QUARTZ 9000 NFC 5W30     3B7L   TOT   TR</t>
  </si>
  <si>
    <t>QUARTZ INEO ECS 5W30     12B1L  TOT   TR</t>
  </si>
  <si>
    <t>TOT 220790</t>
  </si>
  <si>
    <t>QUARTZ INEO HTC 5W30     175KG  TOT   TR</t>
  </si>
  <si>
    <t>QUARTZ INEO MC3 5W30     4B5L   TOT   TR</t>
  </si>
  <si>
    <t>TOT 225944</t>
  </si>
  <si>
    <t>QUARTZ INEO X.EC5 0W20   3B5L   TOT C1</t>
  </si>
  <si>
    <t>TOT 213873</t>
  </si>
  <si>
    <t>RENAULTMATIC D3 SYN      12B1L  ELF C</t>
  </si>
  <si>
    <t>TOT 194754</t>
  </si>
  <si>
    <t>RENAULTMATIC D3 SYN 1L  ELF</t>
  </si>
  <si>
    <t>RUBIA FLEET HD 300 20W50 16K    TOT   TR</t>
  </si>
  <si>
    <t>TOT 214707</t>
  </si>
  <si>
    <t>RUBIA FLEET HD 400 15W40 16K    TOT   TR</t>
  </si>
  <si>
    <t>RUBIA TIR 7400 15W40     16K    TOT   TR</t>
  </si>
  <si>
    <t>TOT 183204</t>
  </si>
  <si>
    <t>RUBIA TIR 7400 15W40     17,5K  TOT   TR</t>
  </si>
  <si>
    <t>RUBIA TIR 7400 15W40     3B7L   TOT  1TR</t>
  </si>
  <si>
    <t>TOT 172160</t>
  </si>
  <si>
    <t>RUBIA TIR 8600 10W40     17,5K  TOT   TR</t>
  </si>
  <si>
    <t>RUBIA TIR 8700 10W40     17,5K  TOT   TR</t>
  </si>
  <si>
    <t>TOT 190220</t>
  </si>
  <si>
    <t>RUBIA TIR 8900 10W40     17,5K  TOT   TR</t>
  </si>
  <si>
    <t>SPORTI 7 A3/B4 10W40     12B1L  ELF   TR</t>
  </si>
  <si>
    <t>SPORTI 7 A3/B4 10W40     3B4L   ELF   TR</t>
  </si>
  <si>
    <t>TOT 227149</t>
  </si>
  <si>
    <t>SPORTI 9 C2/C3 5W30      3B5L   TOT   TR</t>
  </si>
  <si>
    <t>TAXIGAS 20W50            5B3L   ELF   TR</t>
  </si>
  <si>
    <t>TAXIGAS 20W50 1L   ELF</t>
  </si>
  <si>
    <t>TRANS. AXLE 7 80W90      16K    TOT   TR</t>
  </si>
  <si>
    <t>TRANS. AXLE 7 85W140     16K    TOT   TR</t>
  </si>
  <si>
    <t>TOT 204651</t>
  </si>
  <si>
    <t>TRANS. GEAR 8 75W80      16K    TOT   TR</t>
  </si>
  <si>
    <t>TOT 229372</t>
  </si>
  <si>
    <t>TRANSELF EP 80W          5B3L   ELF   TR</t>
  </si>
  <si>
    <t>TRANSELF NFP 75W80       4B5L   ELF   TR</t>
  </si>
  <si>
    <t>TRANSELF NFX SAE 75W     5B3L   ELF   TR</t>
  </si>
  <si>
    <t>TRAX. AXLE 7 80W90       5B3L   TOT   TR</t>
  </si>
  <si>
    <t>TRAX. GEAR 8 75W80       12B1L  TOT   TR</t>
  </si>
  <si>
    <t>Price €</t>
  </si>
  <si>
    <t>CADE</t>
  </si>
  <si>
    <t>BRAND</t>
  </si>
  <si>
    <t>TYPE</t>
  </si>
  <si>
    <t>GRUP</t>
  </si>
  <si>
    <t>L PRICE €</t>
  </si>
  <si>
    <t>BOX PRICE €</t>
  </si>
  <si>
    <t>15CC94</t>
  </si>
  <si>
    <t>Castrol</t>
  </si>
  <si>
    <t>EDGE</t>
  </si>
  <si>
    <t>Castrol Edge</t>
  </si>
  <si>
    <t>EDGE 0W-20 C5, 12X1L GE</t>
  </si>
  <si>
    <t>15CC97</t>
  </si>
  <si>
    <t>EDGE 0W-20 C5, 208L E4</t>
  </si>
  <si>
    <t>15CC95</t>
  </si>
  <si>
    <t>EDGE 0W-20 C5, 4X4L ER</t>
  </si>
  <si>
    <t>15CC98</t>
  </si>
  <si>
    <t>EDGE 0W-20 C5, 60L E4</t>
  </si>
  <si>
    <t>15B1B2</t>
  </si>
  <si>
    <t>EDGE 0W-20 LL IV, 12X1L DE</t>
  </si>
  <si>
    <t>15B6C4</t>
  </si>
  <si>
    <t>EDGE 0W-20 LL IV, 4X4L K7</t>
  </si>
  <si>
    <t>15B1B5</t>
  </si>
  <si>
    <t>EDGE 0W-20 LL IV, 60L E4</t>
  </si>
  <si>
    <t>15B1B6</t>
  </si>
  <si>
    <t>EDGE 0W-20 LL IV, 208L E4</t>
  </si>
  <si>
    <t>15DA96</t>
  </si>
  <si>
    <t>EDGE 0W-20 V, 12X1L EA</t>
  </si>
  <si>
    <t>1533F5</t>
  </si>
  <si>
    <t>EDGE 0W-30 1 X 208 LT</t>
  </si>
  <si>
    <t>1533EB</t>
  </si>
  <si>
    <t>EDGE 0W-30 4 X 4 LT</t>
  </si>
  <si>
    <t>1531B6</t>
  </si>
  <si>
    <t>Edge 0W-30 A5/B5 208L</t>
  </si>
  <si>
    <t>1531B1</t>
  </si>
  <si>
    <t xml:space="preserve">Edge 0W-30 A5/B5 4x4L </t>
  </si>
  <si>
    <t>15BC3F</t>
  </si>
  <si>
    <t>EDGE 0W-30 A5/B5, 12X1L FT</t>
  </si>
  <si>
    <t>1533F3</t>
  </si>
  <si>
    <t>EDGE 0W-30, 12X1L DE</t>
  </si>
  <si>
    <t>1534AC</t>
  </si>
  <si>
    <t>EDGE 0W-40 1 X 208 LT</t>
  </si>
  <si>
    <t>15B453</t>
  </si>
  <si>
    <t>EDGE 0W-40 12 X 1 LT</t>
  </si>
  <si>
    <t>1534A7</t>
  </si>
  <si>
    <t>EDGE 0W-40 4 X 4 LT</t>
  </si>
  <si>
    <t>15336D</t>
  </si>
  <si>
    <t>EDGE 0W-40 A3/B4, 12X1L GY</t>
  </si>
  <si>
    <t>15336B</t>
  </si>
  <si>
    <t>EDGE 0W-40 A3/B4, 208L E4</t>
  </si>
  <si>
    <t>15338F</t>
  </si>
  <si>
    <t>EDGE 0W-40 A3/B4, 4X4L PC</t>
  </si>
  <si>
    <t>15D33B</t>
  </si>
  <si>
    <t>EDGE 0W-40 R, 12X1L 27</t>
  </si>
  <si>
    <t>15D33C</t>
  </si>
  <si>
    <t>EDGE 0W-40 R, 4X5L E4</t>
  </si>
  <si>
    <t>1595CC</t>
  </si>
  <si>
    <t>EDGE 10W-60, 12X1L SUPERCAR DE</t>
  </si>
  <si>
    <t>1595DA</t>
  </si>
  <si>
    <t>EDGE 10W-60 208 l Supercar</t>
  </si>
  <si>
    <t>15A0B2</t>
  </si>
  <si>
    <t>EDGE 10W-60, 4X4L SUPERCAR U8            </t>
  </si>
  <si>
    <t>15530C</t>
  </si>
  <si>
    <t>EDGE 5W-30 C3 Ti 12X1 l</t>
  </si>
  <si>
    <t>15531A</t>
  </si>
  <si>
    <t>EDGE 5W-30 C3 Ti 208 l</t>
  </si>
  <si>
    <t>1552FF</t>
  </si>
  <si>
    <t>EDGE 5W-30 C3 Ti 4X4 l</t>
  </si>
  <si>
    <t>15530B</t>
  </si>
  <si>
    <t>EDGE 5W-30 C3 Ti 60 l</t>
  </si>
  <si>
    <t>15665F</t>
  </si>
  <si>
    <t>EDGE 5W-30 LL, 12X1L DE</t>
  </si>
  <si>
    <t>15664F</t>
  </si>
  <si>
    <t>EDGE 5W-30 LL  Ti 208L</t>
  </si>
  <si>
    <t>15668E</t>
  </si>
  <si>
    <t>EDGE 5W-30 LL, 4X4L 1GB</t>
  </si>
  <si>
    <t>15669E</t>
  </si>
  <si>
    <t>EDGE 5W-30 LL, 4X5L DE</t>
  </si>
  <si>
    <t>15665C</t>
  </si>
  <si>
    <t>EDGE 5W-30 LL  Ti 60L</t>
  </si>
  <si>
    <t>15A7C7</t>
  </si>
  <si>
    <t>EDGE 5W-30 LL, 1000L E4</t>
  </si>
  <si>
    <t>15BF68</t>
  </si>
  <si>
    <t>EDGE 5W-30 M, 12X1L DE</t>
  </si>
  <si>
    <t>15B676</t>
  </si>
  <si>
    <t>EDGE 5W-30 M, 208L E4</t>
  </si>
  <si>
    <t>15BF69</t>
  </si>
  <si>
    <t xml:space="preserve">EDGE 5W-30 M, 4X4L GE </t>
  </si>
  <si>
    <t>15BF6C</t>
  </si>
  <si>
    <t>EDGE 5W-30 M, 4X5L GY</t>
  </si>
  <si>
    <t>15BC8F</t>
  </si>
  <si>
    <t>EDGE 5W-30 M, 60L E4</t>
  </si>
  <si>
    <t>1535FC</t>
  </si>
  <si>
    <t>EDGE 5W-40 1 X 208 LT</t>
  </si>
  <si>
    <t>1535FA</t>
  </si>
  <si>
    <t xml:space="preserve">EDGE 5W-40, 12X1L DE </t>
  </si>
  <si>
    <t>1535F3</t>
  </si>
  <si>
    <t>EDGE 5W-40 4 X 4 LT</t>
  </si>
  <si>
    <t>1535F1</t>
  </si>
  <si>
    <t>EDGE 5W-40, 4X5L DE</t>
  </si>
  <si>
    <t>1535AB</t>
  </si>
  <si>
    <t>EDGE 5W-40 A3/B4, 208L E4</t>
  </si>
  <si>
    <t>15D3AA</t>
  </si>
  <si>
    <t>EDGE 5W-40 M, 12X1L EA</t>
  </si>
  <si>
    <t>15D3AD</t>
  </si>
  <si>
    <t>EDGE 5W-40 M, 208L EA</t>
  </si>
  <si>
    <t>15D3AB</t>
  </si>
  <si>
    <t>EDGE 5W-40 M, 4X5L EA</t>
  </si>
  <si>
    <t>1502C0</t>
  </si>
  <si>
    <t>EDGE Longlife II 0W-30, 20L E4</t>
  </si>
  <si>
    <t>15A782</t>
  </si>
  <si>
    <t>EDGE Supercar 5W-50, 4X4L E4</t>
  </si>
  <si>
    <t>1535B0</t>
  </si>
  <si>
    <t>EDGE Turbo Diesel 5W-40 1 X 208 LT</t>
  </si>
  <si>
    <t>1535B2</t>
  </si>
  <si>
    <t>EDGE Turbo Diesel 5W-40 1 X 60 LT</t>
  </si>
  <si>
    <t>1535B5</t>
  </si>
  <si>
    <t>EDGE Turbo Diesel 5W-40 12 X 1 LT</t>
  </si>
  <si>
    <t>1535BA</t>
  </si>
  <si>
    <t>EDGE Turbo Diesel 5W-40 4 X 4 LT</t>
  </si>
  <si>
    <t>1535BD</t>
  </si>
  <si>
    <t>EDGE Turbo Diesel 5W-40 4 X 5 LT</t>
  </si>
  <si>
    <t>1518B5</t>
  </si>
  <si>
    <t>GTX</t>
  </si>
  <si>
    <t>Castrol GTX</t>
  </si>
  <si>
    <t>GTX 15W-40 A3/B3, 12X1L DE</t>
  </si>
  <si>
    <t>14C196</t>
  </si>
  <si>
    <t>GTX 15W-40 A3/B3, 208L E4</t>
  </si>
  <si>
    <t>15809F</t>
  </si>
  <si>
    <t>GTX 15W-40 A3/B3, 4X4L E4</t>
  </si>
  <si>
    <t>14C19F</t>
  </si>
  <si>
    <t>GTX 15W-40 A3/B3, 4X5L DE</t>
  </si>
  <si>
    <t>14BBF6</t>
  </si>
  <si>
    <t>GTX 15W-40 A3/B3, 60L E4</t>
  </si>
  <si>
    <t>15BE04</t>
  </si>
  <si>
    <t>GTX 5W-30 A5/B5, 208L E4</t>
  </si>
  <si>
    <t>15BE05</t>
  </si>
  <si>
    <t>GTX 5W-30 A5/B5, 20L E4</t>
  </si>
  <si>
    <t>15C367</t>
  </si>
  <si>
    <t>GTX 5W-30 A5/B5, 60L E4</t>
  </si>
  <si>
    <t>15BDF9</t>
  </si>
  <si>
    <t>GTX 5W-30 C2, 208L</t>
  </si>
  <si>
    <t>15BDFA</t>
  </si>
  <si>
    <t>GTX 5W-30 C2, 20L</t>
  </si>
  <si>
    <t>15C366</t>
  </si>
  <si>
    <t>GTX 5W-30 C2, 60L</t>
  </si>
  <si>
    <t>15DC03</t>
  </si>
  <si>
    <t>GTX 5W-30 C3, 208L EA</t>
  </si>
  <si>
    <t>15DAFE</t>
  </si>
  <si>
    <t>GTX 5W-30 C3, 20L EA</t>
  </si>
  <si>
    <t>15DAFF</t>
  </si>
  <si>
    <t>GTX 5W-30 C3, 60L EA</t>
  </si>
  <si>
    <t>15900D</t>
  </si>
  <si>
    <t>GTX 5W-30 C4, 12x1L E4</t>
  </si>
  <si>
    <t>15900E</t>
  </si>
  <si>
    <t>GTX 5W-30 C4, 208L E4</t>
  </si>
  <si>
    <t>15A26A</t>
  </si>
  <si>
    <t>GTX 5W-30 C4, 20L E4</t>
  </si>
  <si>
    <t>15901C</t>
  </si>
  <si>
    <t>GTX 5W-30 C4, 4x4L E4</t>
  </si>
  <si>
    <t>15C788</t>
  </si>
  <si>
    <t>GTX 5W-30 C4, 60L E4</t>
  </si>
  <si>
    <t>15CC2F</t>
  </si>
  <si>
    <t>GTX 5W-30 RN17, 12 X 1 LT, 2001</t>
  </si>
  <si>
    <t>15CC33</t>
  </si>
  <si>
    <t>GTX 5W-30 RN17, 208L 20</t>
  </si>
  <si>
    <t>15CC31</t>
  </si>
  <si>
    <t>GTX 5W-30 RN17, 20L 20</t>
  </si>
  <si>
    <t>15CC30</t>
  </si>
  <si>
    <t>GTX 5W-30 RN17, 4 X 5 LT, 2001</t>
  </si>
  <si>
    <t>15CC32</t>
  </si>
  <si>
    <t>GTX 5W-30 RN17, 60L 20</t>
  </si>
  <si>
    <t>15DED6</t>
  </si>
  <si>
    <t>GTX 5W-40 MV, 208L EA</t>
  </si>
  <si>
    <t>15DED9</t>
  </si>
  <si>
    <t>GTX 5W-40 MV, 20L</t>
  </si>
  <si>
    <t>15DED7</t>
  </si>
  <si>
    <t>GTX 5W-40 MV, 60L EA</t>
  </si>
  <si>
    <t>15A4CF</t>
  </si>
  <si>
    <t>GTX ULTRACLEAN 10W-40 A3/B4, 12X1L E4</t>
  </si>
  <si>
    <t>15A4DC</t>
  </si>
  <si>
    <t>GTX ULTRACLEAN 10W-40 A3/B4, 208L E4</t>
  </si>
  <si>
    <t>15A4D3</t>
  </si>
  <si>
    <t>GTX ULTRACLEAN 10W-40 A3/B4, 4X4L E4</t>
  </si>
  <si>
    <t>15A4DB</t>
  </si>
  <si>
    <t>GTX ULTRACLEAN 10W-40 A3/B4, 60L E4</t>
  </si>
  <si>
    <t>15EA3A</t>
  </si>
  <si>
    <t>CRB</t>
  </si>
  <si>
    <t>Castrol HD</t>
  </si>
  <si>
    <t>CRB Multi 15W-40 CI-4/E7, 208L EA M</t>
  </si>
  <si>
    <t>15BA1B</t>
  </si>
  <si>
    <t>CRB Multi 15W-40 CI-4/E7, 20L EF</t>
  </si>
  <si>
    <t>15BA22</t>
  </si>
  <si>
    <t>CRB Multi 15W-40 CI-4/E7, 4X5L EF</t>
  </si>
  <si>
    <t>15BA27</t>
  </si>
  <si>
    <t>CRB Turbomax 10W-40 E4/E7, 208L E4</t>
  </si>
  <si>
    <t>15BA26</t>
  </si>
  <si>
    <t>CRB Turbomax 10W-40 E4/E7, 20L EF</t>
  </si>
  <si>
    <t>15C302</t>
  </si>
  <si>
    <t>Vecton</t>
  </si>
  <si>
    <t>Vecton 15W-40 CK-4/E9, 208L E4</t>
  </si>
  <si>
    <t>159CA9</t>
  </si>
  <si>
    <t>Vecton Fuel Saver 5W-30 E6/E9, 1000L E4</t>
  </si>
  <si>
    <t>159CAB</t>
  </si>
  <si>
    <t>Vecton Fuel Saver 5W-30 E6/E9, 208L EF</t>
  </si>
  <si>
    <t>159CAA</t>
  </si>
  <si>
    <t>Vecton Fuel Saver 5W-30 E6/E9, 20L E4</t>
  </si>
  <si>
    <t>159CAC</t>
  </si>
  <si>
    <t>Vecton Fuel Saver 5W-30 E6/E9, 4X5L E4</t>
  </si>
  <si>
    <t>154C33</t>
  </si>
  <si>
    <t>Vecton Fuel Saver 5W-30 E7 208l</t>
  </si>
  <si>
    <t>154C35</t>
  </si>
  <si>
    <t>Vecton Fuel Saver 5W-30 E7 20l</t>
  </si>
  <si>
    <t>15B384</t>
  </si>
  <si>
    <t>Vecton Long Drain 10W-30 E6/E9, 208L E4</t>
  </si>
  <si>
    <t>15B383</t>
  </si>
  <si>
    <t>Vecton Long Drain 10W-30 E6/E9, 20L EF</t>
  </si>
  <si>
    <t>15B34A</t>
  </si>
  <si>
    <t>Vecton Long Drain 10W-40 E6/E9, 208L E4</t>
  </si>
  <si>
    <t>15B347</t>
  </si>
  <si>
    <t>Vecton Long Drain 10W-40 E6/E9, 20L EF</t>
  </si>
  <si>
    <t>15B34C</t>
  </si>
  <si>
    <t>Vecton Long Drain 10W-40 E6/E9, 4X5L ER</t>
  </si>
  <si>
    <t>15B355</t>
  </si>
  <si>
    <t>Vecton Long Drain 10W-40 E7 208l</t>
  </si>
  <si>
    <t>15B352</t>
  </si>
  <si>
    <t>Vecton Long Drain 10W-40 E7 20l</t>
  </si>
  <si>
    <t>15D0AC</t>
  </si>
  <si>
    <t>Vecton Long Drain 5W-30 FA-4/F8, 208L EF</t>
  </si>
  <si>
    <t>15CA1E</t>
  </si>
  <si>
    <t>Magnatec</t>
  </si>
  <si>
    <t>Castrol Magnatec</t>
  </si>
  <si>
    <t>Magnatec 10W-40 A3/B4 12X1 l, 2001</t>
  </si>
  <si>
    <t>15CA20</t>
  </si>
  <si>
    <t>Magnatec 10W-40 A3/B4 4X5 l, 2001</t>
  </si>
  <si>
    <t>15CA1C</t>
  </si>
  <si>
    <t>Magnatec 10W-40 A3/B4, 208L 20</t>
  </si>
  <si>
    <t>15CA1F</t>
  </si>
  <si>
    <t>Magnatec 10W-40 A3/B4, 4X4L 20</t>
  </si>
  <si>
    <t>15CA1D</t>
  </si>
  <si>
    <t>Magnatec 10W-40 A3/B4, 60L 20</t>
  </si>
  <si>
    <t>15C9D0</t>
  </si>
  <si>
    <t>Magnatec 5W-40 A3/B4, 12X1L 20</t>
  </si>
  <si>
    <t>15C9CE</t>
  </si>
  <si>
    <t>Magnatec 5W-40 A3/B4, 208L 20</t>
  </si>
  <si>
    <t>15C9D1</t>
  </si>
  <si>
    <t>Magnatec 5W-40 A3/B4, 4X4L 20   </t>
  </si>
  <si>
    <t>15C9D3</t>
  </si>
  <si>
    <t>Magnatec 5W-40 A3/B4, 4X5L 20   </t>
  </si>
  <si>
    <t>15C9C7</t>
  </si>
  <si>
    <t>Magnatec 5W-40 C3 12X1 l, 2001</t>
  </si>
  <si>
    <t>15C9CA</t>
  </si>
  <si>
    <t>Magnatec 5W-40 C3 4X4 l, 2001</t>
  </si>
  <si>
    <t>15C9C5</t>
  </si>
  <si>
    <t>Magnatec 5W-40 C3, 208L 20</t>
  </si>
  <si>
    <t>15C9CB</t>
  </si>
  <si>
    <t>Magnatec 5W-40 C3, 4X5L 20</t>
  </si>
  <si>
    <t>15C9C6</t>
  </si>
  <si>
    <t>Magnatec 5W-40 C3, 60L 20</t>
  </si>
  <si>
    <t>15E2C3</t>
  </si>
  <si>
    <t>Magnatec Diesel 0W-20, 4X5L EA</t>
  </si>
  <si>
    <t>15CA2A</t>
  </si>
  <si>
    <t>Magnatec Diesel 10W-40 B4 12X1 l, 2001</t>
  </si>
  <si>
    <t>15CA2B</t>
  </si>
  <si>
    <t>Magnatec Diesel 10W-40 B4, 4 X 4 LT, 2001</t>
  </si>
  <si>
    <t>15CA2C</t>
  </si>
  <si>
    <t>Magnatec Diesel 10W-40 B4, 4X5L 20</t>
  </si>
  <si>
    <t>15CA2D</t>
  </si>
  <si>
    <t>Magnatec Diesel 10W-40 B4, 60L 20</t>
  </si>
  <si>
    <t>1502B8</t>
  </si>
  <si>
    <t>Magnatec Diesel 5W-40 DPF 12X1 l</t>
  </si>
  <si>
    <t>150A5E</t>
  </si>
  <si>
    <t>Magnatec Diesel 5W-40 DPF 208 l</t>
  </si>
  <si>
    <t>15C4AA</t>
  </si>
  <si>
    <t xml:space="preserve">MAGNATEC DIESEL 5W-40 DPF, 4X4L DE </t>
  </si>
  <si>
    <t>150A60</t>
  </si>
  <si>
    <t>Magnatec Diesel 5W-40 DPF 60L</t>
  </si>
  <si>
    <t>1502BA</t>
  </si>
  <si>
    <t xml:space="preserve">MAGNATEC DIESEL 5W-40 DPF, 4X5L DE </t>
  </si>
  <si>
    <t>15CBAE</t>
  </si>
  <si>
    <t>Magnatec Stop-Start 0W-20 GF, 12 X 1 LT, 2001</t>
  </si>
  <si>
    <t>15CBAF</t>
  </si>
  <si>
    <t>Magnatec Stop-Start 0W-20 GF, 208 LT, 20</t>
  </si>
  <si>
    <t>15B3BD</t>
  </si>
  <si>
    <t>Magnatec Stop-Start 0W-30 C2, 208L NB</t>
  </si>
  <si>
    <t>15B75B</t>
  </si>
  <si>
    <t>Magnatec Stop-Start 0W-30 C2, 60L E4</t>
  </si>
  <si>
    <t>15D607</t>
  </si>
  <si>
    <t>Magnatec Stop-Start 0W-30 D, 12X1L EA         </t>
  </si>
  <si>
    <t>15D604</t>
  </si>
  <si>
    <t>Magnatec Stop-Start 0W-30 D 208 l</t>
  </si>
  <si>
    <t>15D608</t>
  </si>
  <si>
    <t>Magnatec Stop-Start 0W-30 D, 4X4L EA</t>
  </si>
  <si>
    <t>15D609</t>
  </si>
  <si>
    <t>Magnatec Stop-Start 0W-30 D, 4X5L EA</t>
  </si>
  <si>
    <t>15CC45</t>
  </si>
  <si>
    <t>Magnatec Stop-Start 5W-20 E, 208L E4</t>
  </si>
  <si>
    <t>15D8EE</t>
  </si>
  <si>
    <t>Magnatec Stop-Start 5W-20 E, 12X1L RC</t>
  </si>
  <si>
    <t>15D8EF</t>
  </si>
  <si>
    <t>Magnatec Stop-Start 5W-20 E, 4X4L RC</t>
  </si>
  <si>
    <t>15CC46</t>
  </si>
  <si>
    <t>Magnatec Stop-Start 5W-20 E, 60L E4</t>
  </si>
  <si>
    <t>15C94A</t>
  </si>
  <si>
    <t>Magnatec Stop-Start 5W-30 A3/B4 208L 20</t>
  </si>
  <si>
    <t>15C94E</t>
  </si>
  <si>
    <t>Magnatec Stop-Start 5W-30 A3/B4 4X4L 20</t>
  </si>
  <si>
    <t>15C94C</t>
  </si>
  <si>
    <t>Magnatec Stop-Start 5W-30 A3/B4, 12X1L 20</t>
  </si>
  <si>
    <t>15CA40</t>
  </si>
  <si>
    <t>Magnatec Stop-Start 5W-30 A5, 1 X 208 LT, 2001</t>
  </si>
  <si>
    <t>15CA41</t>
  </si>
  <si>
    <t>Magnatec Stop-Start 5W-30 A5, 1 X 60 LT, 2001</t>
  </si>
  <si>
    <t>15CA42</t>
  </si>
  <si>
    <t>Magnatec Stop-Start 5W-30 A5, 12 X 1 LT, 2001</t>
  </si>
  <si>
    <t>15CA43</t>
  </si>
  <si>
    <t>Magnatec Stop-Start 5W-30 A5, 4 X 4 LT, 2001</t>
  </si>
  <si>
    <t>15BF78</t>
  </si>
  <si>
    <t>Magnatec Stop-Start 5W-30 C2 12X1 l GP</t>
  </si>
  <si>
    <t>1599DB</t>
  </si>
  <si>
    <t>Magnatec Stop-Start 5W-30 C2 208 l</t>
  </si>
  <si>
    <t>159BAB</t>
  </si>
  <si>
    <t>Magnatec Stop-Start 5W-30 C2, 4X4L WE</t>
  </si>
  <si>
    <t>15D611</t>
  </si>
  <si>
    <t>Magnatec Stop-Start 5W-30 C3, 12X1L EA</t>
  </si>
  <si>
    <t>15D60D</t>
  </si>
  <si>
    <t>Magnatec Stop-Start 5W-30 C3 208 l EA</t>
  </si>
  <si>
    <t>15D610</t>
  </si>
  <si>
    <t>Magnatec Stop-Start 5W-30 C3, 4X4L EA</t>
  </si>
  <si>
    <t>15D60E</t>
  </si>
  <si>
    <t>Magnatec Stop-Start 5W-30 C3, 60L E4</t>
  </si>
  <si>
    <t>15C2BB</t>
  </si>
  <si>
    <t>Magnatec Stop-Start 5W-30 S1, 12X1L GP</t>
  </si>
  <si>
    <t>15C2B1</t>
  </si>
  <si>
    <t>Magnatec Stop-Start 5W-30 S1, 1 X 208 LT, XY51</t>
  </si>
  <si>
    <t>14E8CB</t>
  </si>
  <si>
    <t>Other MCO</t>
  </si>
  <si>
    <t>Castrol MCO</t>
  </si>
  <si>
    <t>2T 12X1 l</t>
  </si>
  <si>
    <t>15199D</t>
  </si>
  <si>
    <t>Fork Oil 15W 12X.5 l</t>
  </si>
  <si>
    <t>15199E</t>
  </si>
  <si>
    <t>Fork Oil 20W 12X.5 l</t>
  </si>
  <si>
    <t>15B49D</t>
  </si>
  <si>
    <t>Garden 2T, 12X1L GE</t>
  </si>
  <si>
    <t>151B50</t>
  </si>
  <si>
    <t>Garden 4T 10W-30, 12X1L MZ</t>
  </si>
  <si>
    <t>151ACC</t>
  </si>
  <si>
    <t>Garden Chain Oil, 12X1L MZ</t>
  </si>
  <si>
    <t>151A16</t>
  </si>
  <si>
    <t>Outboard 2T 12X1 l</t>
  </si>
  <si>
    <t>151AD7</t>
  </si>
  <si>
    <t>Outboard 4T 12X1 l</t>
  </si>
  <si>
    <t>14DD6E</t>
  </si>
  <si>
    <t>Outboard 4T, 208L E4</t>
  </si>
  <si>
    <t>15B64B</t>
  </si>
  <si>
    <t>Power 1</t>
  </si>
  <si>
    <t>Power 1 2T 12X1 l</t>
  </si>
  <si>
    <t>15043E</t>
  </si>
  <si>
    <t>Power 1 4T 10W-40 12X1 l</t>
  </si>
  <si>
    <t>15043C</t>
  </si>
  <si>
    <t>Power 1 4T 10W-40 208 l</t>
  </si>
  <si>
    <t>15043F</t>
  </si>
  <si>
    <t>Power 1 4T 10W-40 4X4 l</t>
  </si>
  <si>
    <t>15DE34</t>
  </si>
  <si>
    <t>POWER1 4T 10W-40, 12X1L Piaggio PE</t>
  </si>
  <si>
    <t>15044D</t>
  </si>
  <si>
    <t>Power 1 4T 15W-50 12X1 l</t>
  </si>
  <si>
    <t>15044F</t>
  </si>
  <si>
    <t>Power 1 4T 15W-50 4X4 l</t>
  </si>
  <si>
    <t>15049A</t>
  </si>
  <si>
    <t>Power 1 4T 20W-50 12X1 l</t>
  </si>
  <si>
    <t>15049B</t>
  </si>
  <si>
    <t>Power 1 4T 20W-50 4X4 l</t>
  </si>
  <si>
    <t>1546DE</t>
  </si>
  <si>
    <t>Power 1 4T 20W-50 60 l</t>
  </si>
  <si>
    <t>15ADA3</t>
  </si>
  <si>
    <t>POWER1 A747, 12X1L MZ</t>
  </si>
  <si>
    <t>15B633</t>
  </si>
  <si>
    <t>Power 1 Racing 2T., 12X1L GE (12)</t>
  </si>
  <si>
    <t>14E94A</t>
  </si>
  <si>
    <t>Power 1 Racing 4T 10W-40 12X1 l</t>
  </si>
  <si>
    <t>15046C</t>
  </si>
  <si>
    <t>Power 1 Racing 4T 10W-40 4x4 l</t>
  </si>
  <si>
    <t>14E94F</t>
  </si>
  <si>
    <t>Power 1 Racing 4T 10W-50 12X1 l</t>
  </si>
  <si>
    <t>15048E</t>
  </si>
  <si>
    <t>Power 1 Racing 4T 10W-50 4x4 l</t>
  </si>
  <si>
    <t>14EAFF</t>
  </si>
  <si>
    <t>Power 1 Racing 4T 5W-40 12X1 l</t>
  </si>
  <si>
    <t>14E960</t>
  </si>
  <si>
    <t>Power 1 Scooter 2T 12X1 l</t>
  </si>
  <si>
    <t>15CBC5</t>
  </si>
  <si>
    <t>POWER1 4T 15W-50, 12X1L Piaggio MW</t>
  </si>
  <si>
    <t>15CDF7</t>
  </si>
  <si>
    <t>POWER 1 Racing 4T 10W-60, 60L E4</t>
  </si>
  <si>
    <t>15CA1A</t>
  </si>
  <si>
    <t>POWER1 Racing 4T 10W-60,12X1L Piaggio MW</t>
  </si>
  <si>
    <t>15CC0A</t>
  </si>
  <si>
    <t>POWER 1 Scooter 4T 0W-30, 12X1L Piaggio B2</t>
  </si>
  <si>
    <t>15CE57</t>
  </si>
  <si>
    <t>POWER 1 Scooter 4T 0W-30, 60L Piaggio E4</t>
  </si>
  <si>
    <t>15B927</t>
  </si>
  <si>
    <t>POWER 1 Scooter 4T 5W-40,12X1L Piaggio D2</t>
  </si>
  <si>
    <t>15AB66</t>
  </si>
  <si>
    <t>Synthetic Fork Oil 5W, 12X.5L E4</t>
  </si>
  <si>
    <t>15CD1D</t>
  </si>
  <si>
    <t>Other</t>
  </si>
  <si>
    <t>Castrol Others</t>
  </si>
  <si>
    <t>Brake Fluid DOT 4 (C), 12X1L RC</t>
  </si>
  <si>
    <t>15A3DA</t>
  </si>
  <si>
    <t>CLS Grease, 25K E4</t>
  </si>
  <si>
    <t>15CF7C</t>
  </si>
  <si>
    <t>Engine Shampoo, 6X.3L E4</t>
  </si>
  <si>
    <t>155ECD</t>
  </si>
  <si>
    <t>LMX Li-Komplexfett 25 kg (price per L-density 0,9)</t>
  </si>
  <si>
    <t>15047E</t>
  </si>
  <si>
    <t>Moly Grease, 18K E4</t>
  </si>
  <si>
    <t>154C99</t>
  </si>
  <si>
    <t>Radicool NF 208 l</t>
  </si>
  <si>
    <t>154CA4</t>
  </si>
  <si>
    <t>Radicool NF 60 l</t>
  </si>
  <si>
    <t>155B88</t>
  </si>
  <si>
    <t>Radicool SF, 208L GP</t>
  </si>
  <si>
    <t>155FA5</t>
  </si>
  <si>
    <t>Radicool Si-OAT 208l</t>
  </si>
  <si>
    <t>15C540</t>
  </si>
  <si>
    <t>React SRF Racing, 12X1L GN</t>
  </si>
  <si>
    <t>15BF7F</t>
  </si>
  <si>
    <t>Transmax Agri MP 15W-40, 20L</t>
  </si>
  <si>
    <t>15BF39</t>
  </si>
  <si>
    <t>Transmax Agri MP Plus 10W-30, 208L</t>
  </si>
  <si>
    <t>15BF37</t>
  </si>
  <si>
    <t>Transmax Agri MP Plus 10W-30, 20L</t>
  </si>
  <si>
    <t>15BD87</t>
  </si>
  <si>
    <t>Transmax Agri MP Plus 10W-40, 208L E4</t>
  </si>
  <si>
    <t>15BD85</t>
  </si>
  <si>
    <t>Transmax Agri MP Plus 10W-40, 20L E4</t>
  </si>
  <si>
    <t>15BF7B</t>
  </si>
  <si>
    <t>Transmax Agri Trans Plus 80W, 20L E4</t>
  </si>
  <si>
    <t>15BF79</t>
  </si>
  <si>
    <t>Transmax Agri Trans Plus 80W, 208L E4</t>
  </si>
  <si>
    <t>15DD27</t>
  </si>
  <si>
    <t>Driveline</t>
  </si>
  <si>
    <t>Transmax ATF Dex/Merc MV, 12X1L EA</t>
  </si>
  <si>
    <t>15D73A</t>
  </si>
  <si>
    <t>Transmax ATF DEXRON®-VI MERCON® LV Multivehicle, 12X1L EA</t>
  </si>
  <si>
    <t>15D738</t>
  </si>
  <si>
    <t>Transmax ATF DEXRON®-VI MERCON® LV Multivehicle, 20L EA</t>
  </si>
  <si>
    <t>15D671</t>
  </si>
  <si>
    <t>Transmax ATF DX III MV, 208L</t>
  </si>
  <si>
    <t>15D673</t>
  </si>
  <si>
    <t>Transmax ATF DX III MV, 60L EA</t>
  </si>
  <si>
    <t>15D675</t>
  </si>
  <si>
    <t xml:space="preserve">Transmax ATF DX III MV, 12X1L EA </t>
  </si>
  <si>
    <t>15D6C8</t>
  </si>
  <si>
    <t>Transmax ATF Z, 208L EA</t>
  </si>
  <si>
    <t>15D6C7</t>
  </si>
  <si>
    <t>Transmax ATF Z, 20L EA</t>
  </si>
  <si>
    <t>15D950</t>
  </si>
  <si>
    <t>Transmax Axle EPX 80W-90, 12X1L B2</t>
  </si>
  <si>
    <t>15D94E</t>
  </si>
  <si>
    <t>Transmax Axle EPX 80W-90, 208L EF</t>
  </si>
  <si>
    <t>15D76B</t>
  </si>
  <si>
    <t>Transmax Axle EPX 80W-90, 20L EF</t>
  </si>
  <si>
    <t>15D87D</t>
  </si>
  <si>
    <t>TRANSMAX AXLE EPX 85W-90, 12X1L GP</t>
  </si>
  <si>
    <t>15D87E</t>
  </si>
  <si>
    <t>Transmax Axle EPX 85W-90, 208L EF</t>
  </si>
  <si>
    <t>15DB77</t>
  </si>
  <si>
    <t>Transmax Axle LL 75W-90, 20L GP</t>
  </si>
  <si>
    <t>15DBDD</t>
  </si>
  <si>
    <t>TRANSMAX Limited Slip LL 75W-140, 12X1L C3  Bulgaria</t>
  </si>
  <si>
    <t>15DBDE</t>
  </si>
  <si>
    <t>TRANSMAX Limited Slip LL 75W-140, 12X1L GS  SEC &amp; CRO</t>
  </si>
  <si>
    <t>15D997</t>
  </si>
  <si>
    <t>TRANSMAX Limited Slip LL 75W-140, 20L EF           </t>
  </si>
  <si>
    <t>15D987</t>
  </si>
  <si>
    <t>Transmax Limited Slip Z 85W-90, 12X1L B5</t>
  </si>
  <si>
    <t>15DB82</t>
  </si>
  <si>
    <t>Transmax Limited Slip Z 85W-90, 208L GN</t>
  </si>
  <si>
    <t>15D736</t>
  </si>
  <si>
    <t>Transmax Manual AT 75W-90, 20L EF</t>
  </si>
  <si>
    <t>15DDEC</t>
  </si>
  <si>
    <t>Transmax Manual EP 80W, 12X1L EA  </t>
  </si>
  <si>
    <t>15DDE9</t>
  </si>
  <si>
    <t>Transmax Manual EP 80W, 208L V5</t>
  </si>
  <si>
    <t>15DDE7</t>
  </si>
  <si>
    <t>Transmax Manual EP 80W, 20L V5</t>
  </si>
  <si>
    <t>15DBE1</t>
  </si>
  <si>
    <t>Transmax Manual EP 80W-90, 12X1L GS (SEC)</t>
  </si>
  <si>
    <t>15DBE0</t>
  </si>
  <si>
    <t>Transmax Manual EP 80W-90, 12X1L Y5 (BG)</t>
  </si>
  <si>
    <t>15D7E7</t>
  </si>
  <si>
    <t>Transmax Manual FE 75W, 12X1L EA</t>
  </si>
  <si>
    <t>15D80F</t>
  </si>
  <si>
    <t>Transmax Manual Multivehicle 75W-90, 20L EA</t>
  </si>
  <si>
    <t>15D8E2</t>
  </si>
  <si>
    <t>Transmax Manual Z LL 75W-80, 208L EF</t>
  </si>
  <si>
    <t>154DFC</t>
  </si>
  <si>
    <t>Transmax DUAL 1L</t>
  </si>
  <si>
    <t>15D713</t>
  </si>
  <si>
    <t>Transmax Manual Z Long Life 75W-80, 20L</t>
  </si>
  <si>
    <t>15DD10</t>
  </si>
  <si>
    <t>Transmax Universal LL 75W-90, 20L EF</t>
  </si>
  <si>
    <t>15AF6C</t>
  </si>
  <si>
    <t>Edge Professional</t>
  </si>
  <si>
    <t>Castrol Professional</t>
  </si>
  <si>
    <t>EDGE Professional A3 0W-30, 12X1L GP</t>
  </si>
  <si>
    <t>1536B1</t>
  </si>
  <si>
    <t>EDGE Professional A5 0W-30 1 X 208 LT</t>
  </si>
  <si>
    <t>15AF76</t>
  </si>
  <si>
    <t>EDGE Professional A5 0W-30, 12X1L Volvo</t>
  </si>
  <si>
    <t>15374F</t>
  </si>
  <si>
    <t>EDGE Professional A5 5W-30, 12X1L U8</t>
  </si>
  <si>
    <t>15376A</t>
  </si>
  <si>
    <t>EDGE Professional A5 5W-30, 208L (Ti) E4</t>
  </si>
  <si>
    <t>1537EC</t>
  </si>
  <si>
    <t>EDGE Professional C1 5W-30 1 X 208 LT</t>
  </si>
  <si>
    <t>1537EE</t>
  </si>
  <si>
    <t>EDGE Professional C1 5W-30 12 X 1 LT WG</t>
  </si>
  <si>
    <t>15CAA9</t>
  </si>
  <si>
    <t>EDGE Professional E 0W-30, 12X1L JLR X6</t>
  </si>
  <si>
    <t>15CA9B</t>
  </si>
  <si>
    <t>EDGE Professional E 0W-30, 208L E4</t>
  </si>
  <si>
    <t>15CA9D</t>
  </si>
  <si>
    <t>EDGE Professional E 0W-30, 60L</t>
  </si>
  <si>
    <t>15DA1E</t>
  </si>
  <si>
    <t>EDGE Professional EC 0W-20, 12X1L EA</t>
  </si>
  <si>
    <t>157B91</t>
  </si>
  <si>
    <t>EDGE Professional H 0W-20 208 l</t>
  </si>
  <si>
    <t>157B8F</t>
  </si>
  <si>
    <t>EDGE Professional H 0W-20, 12X1L E4</t>
  </si>
  <si>
    <t>157B8E</t>
  </si>
  <si>
    <t>EDGE Professional H 5W-30 208 l</t>
  </si>
  <si>
    <t>157B95</t>
  </si>
  <si>
    <t>EDGE Professional H C2 0W-30 208 l</t>
  </si>
  <si>
    <t>15AD84</t>
  </si>
  <si>
    <t>EDGE Professional H C2 0W-30, 12X1L GE</t>
  </si>
  <si>
    <t>157EBF</t>
  </si>
  <si>
    <t>EDGE Professional LL III 5W-30 1000 l</t>
  </si>
  <si>
    <t>15CA7B</t>
  </si>
  <si>
    <t>EDGE Professional LL III 5W-30 12X1 l</t>
  </si>
  <si>
    <t>157EC0</t>
  </si>
  <si>
    <t>EDGE Professional LL III 5W-30 208 l</t>
  </si>
  <si>
    <t>15C2FC</t>
  </si>
  <si>
    <t>EDGE Professional LL III 5W-30 4X4 l</t>
  </si>
  <si>
    <t>157EC2</t>
  </si>
  <si>
    <t>EDGE Professional LL III 5W-30 60L E4</t>
  </si>
  <si>
    <t>15D18F</t>
  </si>
  <si>
    <t>EDGE Professional LL IV FE 0W-20, 12X1L E4</t>
  </si>
  <si>
    <t>15A54B</t>
  </si>
  <si>
    <t>EDGE Professional LL IV FE 0W-20, 208L E4</t>
  </si>
  <si>
    <t>15CF8B</t>
  </si>
  <si>
    <t>EDGE Professional LL III 0W-30, 1X208 LT, XY51</t>
  </si>
  <si>
    <t>15CF8C</t>
  </si>
  <si>
    <t>EDGE Professional LL III 0W-30, 1X60 LT, XY51</t>
  </si>
  <si>
    <t>15CF8D</t>
  </si>
  <si>
    <t>EDGE Professional LL III 0W-30, 12X1 LT, XY51</t>
  </si>
  <si>
    <t>15DA8B</t>
  </si>
  <si>
    <t>EDGE Professional V 0W-20, 12X1L EA</t>
  </si>
  <si>
    <t>15DA92</t>
  </si>
  <si>
    <t>EDGE Professional V 0W-20, 208L EF</t>
  </si>
  <si>
    <t>15C907</t>
  </si>
  <si>
    <t>Magnatec Professional</t>
  </si>
  <si>
    <t>Magnatec Professional A3 5W-40, 4X4L 20</t>
  </si>
  <si>
    <t>15C905</t>
  </si>
  <si>
    <t>Magnatec Professional A3 5W-40 60 l</t>
  </si>
  <si>
    <t>15C904</t>
  </si>
  <si>
    <t>Magnatec Professional A3 5W-40, 1 X 208 LT, 2001</t>
  </si>
  <si>
    <t>15C908</t>
  </si>
  <si>
    <t>Magnatec Professional A3 5W-40, 1000L 20</t>
  </si>
  <si>
    <t>15C906</t>
  </si>
  <si>
    <t>Magnatec Professional A3 5W-40, 12 X 1 LT, 2001</t>
  </si>
  <si>
    <t>1508A8</t>
  </si>
  <si>
    <t>Magnatec Professional OE 5W-40 12X1 l</t>
  </si>
  <si>
    <t>1508AA</t>
  </si>
  <si>
    <t>Magnatec Professional OE 5W-40 208 l</t>
  </si>
  <si>
    <t>1508AB</t>
  </si>
  <si>
    <t>Magnatec Professional OE 5W-40 4X4 l</t>
  </si>
  <si>
    <t>1508AD</t>
  </si>
  <si>
    <t>Magnatec Professional OE 5W-40 60 l</t>
  </si>
  <si>
    <t>14F736</t>
  </si>
  <si>
    <t>Aral</t>
  </si>
  <si>
    <t>Aral (Engine Oils)</t>
  </si>
  <si>
    <t>Aral BlueTronic 10W-40 12X1 l</t>
  </si>
  <si>
    <t>14F738</t>
  </si>
  <si>
    <t>Aral BlueTronic 10W-40 208 l</t>
  </si>
  <si>
    <t>154FE6</t>
  </si>
  <si>
    <t>Aral BlueTronic 10W-40 4X4 l</t>
  </si>
  <si>
    <t>14955C</t>
  </si>
  <si>
    <t>Aral BlueTronic 10W-40 60 l</t>
  </si>
  <si>
    <t>1505B4</t>
  </si>
  <si>
    <t>Aral HighTronic 5W-40 12X1 l</t>
  </si>
  <si>
    <t>151C11</t>
  </si>
  <si>
    <t>Aral HighTronic 5W-40 208 l</t>
  </si>
  <si>
    <t>154FE7</t>
  </si>
  <si>
    <t>Aral HighTronic 5W-40 4X4 l</t>
  </si>
  <si>
    <t>1505B2</t>
  </si>
  <si>
    <t>Aral HighTronic 5W-40 60 l</t>
  </si>
  <si>
    <t>150B6A</t>
  </si>
  <si>
    <t>HighTronic M 5W-40, 12X1L A9</t>
  </si>
  <si>
    <t>150B6B</t>
  </si>
  <si>
    <t>HighTronic M 5W-40, 208L E4</t>
  </si>
  <si>
    <t>150B6C</t>
  </si>
  <si>
    <t>HighTronic M 5W-40, 60L E4</t>
  </si>
  <si>
    <t>14F844</t>
  </si>
  <si>
    <t>Aral MultiElastic 15W-40 12X1 l</t>
  </si>
  <si>
    <t>154FE9</t>
  </si>
  <si>
    <t>Aral MultiElastic 15W-40 4X4 l</t>
  </si>
  <si>
    <t>14F800</t>
  </si>
  <si>
    <t>Aral SuperTronic 0W-40 (Low SAPS) 12X1 l</t>
  </si>
  <si>
    <t>14F73E</t>
  </si>
  <si>
    <t>Aral Tronic 15W-40 12X1 l</t>
  </si>
  <si>
    <t>14F90D</t>
  </si>
  <si>
    <t>HighTronic J 5W-30, 208L E4</t>
  </si>
  <si>
    <t>1555F7</t>
  </si>
  <si>
    <t>HighTronic J 5W-30, 4X4L A9</t>
  </si>
  <si>
    <t>14F90C</t>
  </si>
  <si>
    <t>HighTronic J 5W-30, 60L E4</t>
  </si>
  <si>
    <t>154FE8</t>
  </si>
  <si>
    <t>HighTronic M 5W-40, 4X4L A9</t>
  </si>
  <si>
    <t>15BD3D</t>
  </si>
  <si>
    <t>MegaTurboral LA 10W-40, 208L E4</t>
  </si>
  <si>
    <t>15BD3B</t>
  </si>
  <si>
    <t>MegaTurboral LA 10W-40, 20L E4</t>
  </si>
  <si>
    <t>15DBCB</t>
  </si>
  <si>
    <t>SuperTronic K 5W-30, 12X1L LB</t>
  </si>
  <si>
    <t>15DBC7</t>
  </si>
  <si>
    <t>SuperTronic K 5W-30, 208L LB</t>
  </si>
  <si>
    <t>15DBCD</t>
  </si>
  <si>
    <t xml:space="preserve">SuperTronic K 5W-30, 4X4L LB </t>
  </si>
  <si>
    <t>15DBC9</t>
  </si>
  <si>
    <t>SuperTronic K 5W-30, 60L LB</t>
  </si>
  <si>
    <t>15BCCE</t>
  </si>
  <si>
    <t>Turboral 10W-40, 20L SB</t>
  </si>
  <si>
    <t>Stock
BOX/BARREL</t>
  </si>
  <si>
    <t>This is the European price list. It should be requested for stock status</t>
  </si>
  <si>
    <t>This is the Turkey price list. It should be requested for stock status</t>
  </si>
  <si>
    <t xml:space="preserve">These products are all already in stock in Turkey can be shipped within 2 days </t>
  </si>
  <si>
    <t>This is the FEBI price list. It should be requested for stock status</t>
  </si>
  <si>
    <t>Product line</t>
  </si>
  <si>
    <t>Package
[LT]</t>
  </si>
  <si>
    <t>READY STOCK
[LT]</t>
  </si>
  <si>
    <t>EXPORT €
[LT]</t>
  </si>
  <si>
    <t>READY STOCK
[BOX/BARREL]</t>
  </si>
  <si>
    <t>EXPORT €
[BOX/BARREL]</t>
  </si>
  <si>
    <t>SHELL</t>
  </si>
  <si>
    <t>HELIX HX8 5W40 API SN, ACEA A3/B3/B4 1Lit</t>
  </si>
  <si>
    <t>HELIX HX8</t>
  </si>
  <si>
    <t>5W40</t>
  </si>
  <si>
    <t>HELIX HX7 10W40 API SN, ACEA A3/B3/B4 1Lit</t>
  </si>
  <si>
    <t>HELIX HX7</t>
  </si>
  <si>
    <t>10W40</t>
  </si>
  <si>
    <t>HELIX HX7 5W40 API SN/CF, ACEA A3/B3/B4 1Lit</t>
  </si>
  <si>
    <t>HELIX ULTRA ECT C3 5W30 API SN, ACEA C3 1Lit</t>
  </si>
  <si>
    <t>HELIX ULTRA</t>
  </si>
  <si>
    <t>5W30</t>
  </si>
  <si>
    <t>HELIX ULTRA 5W40 API SP, ACEA A3/B3/B4 1Lit</t>
  </si>
  <si>
    <t>HELIX HX8 ECT 5W30 API SN, ACEA C3 1Lit</t>
  </si>
  <si>
    <t>HELIX ULTRA ECT C2/C3 0W30 API SN, ACEA C2/C3 1Lit</t>
  </si>
  <si>
    <t>0W30</t>
  </si>
  <si>
    <t>HELIX HX8 5W40 API SN, ACEA A3/B3/B4 4Lit</t>
  </si>
  <si>
    <t>HELIX ULTRA ECT C3 5W30 API SN, ACEA C3 4Lit</t>
  </si>
  <si>
    <t>HELIX HX7 10W40 API SN, ACEA A3/B3/B4 4Lit</t>
  </si>
  <si>
    <t>HELIX ULTRA 5W40 API SP, ACEA A3/B3/B4 4Lit</t>
  </si>
  <si>
    <t>HELIX HX8 ECT 5W30 API SN, ACEA C3 4Lit</t>
  </si>
  <si>
    <t>HELIX ULTRA ECT C2/C3 0W30 API SN, ACEA C2/C3 4Lit</t>
  </si>
  <si>
    <t>RIMULA R5 E 10W40 API CI 4, ACEA E3/E5/E7 4Lit</t>
  </si>
  <si>
    <t>RIMULA R5</t>
  </si>
  <si>
    <t>RIMULA R5 E 10W40 API CI 4, ACEA E3/E5/E7 20Lit</t>
  </si>
  <si>
    <t>HELIX HX8 5W40 API SN, ACEA A3/B3/B4 55Lit</t>
  </si>
  <si>
    <t>HELIX HX7 10W40 API SN, ACEA A3/B3/B4 55Lit</t>
  </si>
  <si>
    <t>HELIX HX8 ECT 5W30 API SN, ACEA C3 55Lit</t>
  </si>
  <si>
    <t>HELIX ULTRA 5W40 API SP, ACEA A3/B3/B4 55Lit</t>
  </si>
  <si>
    <t>HELIX ULTRA ECT C3 5W30 API SN, ACEA C3 55Lit</t>
  </si>
  <si>
    <t>HELIX HX8 5W40 API SN, ACEA A3/B3/B4 209Lit</t>
  </si>
  <si>
    <t>HELIX HX7 5W40 API SN/CF, ACEA A3/B3/B4 209Lit</t>
  </si>
  <si>
    <t>HELIX HX8 ECT 5W30 API SN, ACEA C3 209Lit</t>
  </si>
  <si>
    <t>HELIX ULTRA 5W40 API SP, ACEA A3/B3/B4 209Lit</t>
  </si>
  <si>
    <t>HELIX ULTRA ECT C3 5W30 API SN, ACEA C3 209Lit</t>
  </si>
  <si>
    <t>HELIX HX7 10W40 API SN, ACEA A3/B3/B4 209Lit</t>
  </si>
  <si>
    <t>HELIX ULTRA ECT C2/C3 0W30 API SN, ACEA C2/C3 209Lit</t>
  </si>
  <si>
    <t>RIMULA R5 E 10W40 API CI 4, ACEA E3/E5/E7 209Lit</t>
  </si>
  <si>
    <t>1 lit – 12 pcs/karton – 660 pcs/pallet</t>
  </si>
  <si>
    <t>4 lit – 4 psc/karton – 140 psc/pallet</t>
  </si>
  <si>
    <t>5 lit – 4 pcs/karton – 112 psc/pallet</t>
  </si>
  <si>
    <t>60 lit –  9 barrel/pallet</t>
  </si>
  <si>
    <t>208 lit – 4 barrel/pallet</t>
  </si>
  <si>
    <t>0,87</t>
  </si>
</sst>
</file>

<file path=xl/styles.xml><?xml version="1.0" encoding="utf-8"?>
<styleSheet xmlns="http://schemas.openxmlformats.org/spreadsheetml/2006/main">
  <numFmts count="7">
    <numFmt numFmtId="164" formatCode="_-&quot;₺&quot;* #,##0.00_-;\-&quot;₺&quot;* #,##0.00_-;_-&quot;₺&quot;* &quot;-&quot;??_-;_-@_-"/>
    <numFmt numFmtId="165" formatCode="_-* #,##0.00_-;\-* #,##0.00_-;_-* &quot;-&quot;??_-;_-@_-"/>
    <numFmt numFmtId="166" formatCode="#,##0.00\ [$€-1]"/>
    <numFmt numFmtId="167" formatCode="#,##0.00\ [$€-1];\-#,##0.00\ [$€-1]"/>
    <numFmt numFmtId="168" formatCode="0.000"/>
    <numFmt numFmtId="169" formatCode="0.0000"/>
    <numFmt numFmtId="170" formatCode="_-[$€-2]\ * #,##0.00_-;\-[$€-2]\ * #,##0.00_-;_-[$€-2]\ * &quot;-&quot;??_-;_-@_-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name val="Arial"/>
      <family val="2"/>
      <charset val="238"/>
    </font>
    <font>
      <sz val="10"/>
      <name val="Arial"/>
      <family val="2"/>
      <charset val="162"/>
    </font>
    <font>
      <sz val="11"/>
      <name val="Arial"/>
      <family val="2"/>
      <charset val="162"/>
    </font>
    <font>
      <sz val="10"/>
      <name val="Arial"/>
      <family val="2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name val="Calibri"/>
      <family val="2"/>
      <charset val="162"/>
      <scheme val="minor"/>
    </font>
    <font>
      <sz val="11"/>
      <color rgb="FF000000"/>
      <name val="Arial"/>
      <family val="2"/>
      <charset val="238"/>
    </font>
    <font>
      <sz val="10"/>
      <name val="Arial"/>
      <family val="2"/>
      <charset val="238"/>
    </font>
    <font>
      <sz val="11"/>
      <name val="Calibri"/>
      <family val="2"/>
      <scheme val="minor"/>
    </font>
    <font>
      <b/>
      <sz val="10"/>
      <name val="Arial"/>
      <family val="2"/>
      <charset val="162"/>
    </font>
    <font>
      <b/>
      <sz val="11"/>
      <color theme="1"/>
      <name val="Calibri"/>
      <family val="1"/>
      <charset val="2"/>
    </font>
    <font>
      <b/>
      <sz val="11"/>
      <color theme="1"/>
      <name val="Webdings"/>
      <family val="1"/>
      <charset val="2"/>
    </font>
    <font>
      <b/>
      <sz val="11"/>
      <color theme="1"/>
      <name val="Calibri"/>
      <family val="2"/>
      <charset val="162"/>
    </font>
    <font>
      <b/>
      <sz val="9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sz val="11"/>
      <color theme="1"/>
      <name val="Calibri"/>
      <family val="2"/>
      <charset val="129"/>
      <scheme val="minor"/>
    </font>
    <font>
      <b/>
      <sz val="10"/>
      <name val="돋움"/>
      <family val="3"/>
      <charset val="129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162"/>
    </font>
    <font>
      <b/>
      <sz val="11"/>
      <color rgb="FFFF000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4"/>
      <color theme="1"/>
      <name val="Ebrima"/>
      <charset val="162"/>
    </font>
    <font>
      <b/>
      <sz val="14"/>
      <color theme="0"/>
      <name val="Ebrima"/>
      <charset val="162"/>
    </font>
    <font>
      <b/>
      <sz val="12"/>
      <color rgb="FFFFFF00"/>
      <name val="Calibri"/>
      <family val="2"/>
      <charset val="162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Arial"/>
      <family val="2"/>
      <charset val="162"/>
    </font>
  </fonts>
  <fills count="1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3D3D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5"/>
        <bgColor indexed="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4" fontId="3" fillId="0" borderId="0" applyFont="0" applyFill="0" applyBorder="0" applyAlignment="0" applyProtection="0"/>
    <xf numFmtId="0" fontId="6" fillId="0" borderId="0"/>
    <xf numFmtId="0" fontId="8" fillId="0" borderId="0"/>
    <xf numFmtId="0" fontId="11" fillId="3" borderId="0" applyNumberFormat="0" applyBorder="0" applyAlignment="0" applyProtection="0"/>
    <xf numFmtId="9" fontId="11" fillId="0" borderId="0" applyFont="0" applyFill="0" applyBorder="0" applyAlignment="0" applyProtection="0"/>
    <xf numFmtId="0" fontId="13" fillId="2" borderId="0" applyNumberFormat="0" applyBorder="0" applyAlignment="0" applyProtection="0"/>
    <xf numFmtId="0" fontId="16" fillId="0" borderId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25" fillId="0" borderId="0">
      <alignment vertical="center"/>
    </xf>
    <xf numFmtId="0" fontId="27" fillId="0" borderId="0"/>
    <xf numFmtId="0" fontId="17" fillId="0" borderId="0"/>
    <xf numFmtId="0" fontId="3" fillId="0" borderId="0"/>
    <xf numFmtId="0" fontId="1" fillId="0" borderId="0"/>
    <xf numFmtId="165" fontId="1" fillId="0" borderId="0" applyFont="0" applyFill="0" applyBorder="0" applyAlignment="0" applyProtection="0"/>
  </cellStyleXfs>
  <cellXfs count="239">
    <xf numFmtId="0" fontId="0" fillId="0" borderId="0" xfId="0"/>
    <xf numFmtId="166" fontId="7" fillId="0" borderId="0" xfId="2" applyNumberFormat="1" applyFont="1"/>
    <xf numFmtId="0" fontId="9" fillId="0" borderId="2" xfId="3" applyFont="1" applyBorder="1" applyAlignment="1">
      <alignment horizontal="center" vertical="top"/>
    </xf>
    <xf numFmtId="0" fontId="9" fillId="0" borderId="2" xfId="3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49" fontId="10" fillId="0" borderId="1" xfId="0" applyNumberFormat="1" applyFont="1" applyBorder="1" applyAlignment="1">
      <alignment horizontal="left"/>
    </xf>
    <xf numFmtId="166" fontId="7" fillId="0" borderId="1" xfId="2" applyNumberFormat="1" applyFont="1" applyBorder="1"/>
    <xf numFmtId="0" fontId="8" fillId="0" borderId="2" xfId="3" applyBorder="1" applyAlignment="1">
      <alignment horizontal="center"/>
    </xf>
    <xf numFmtId="49" fontId="12" fillId="0" borderId="1" xfId="4" applyNumberFormat="1" applyFont="1" applyFill="1" applyBorder="1" applyAlignment="1">
      <alignment horizontal="center"/>
    </xf>
    <xf numFmtId="0" fontId="12" fillId="0" borderId="1" xfId="4" applyFont="1" applyFill="1" applyBorder="1" applyAlignment="1">
      <alignment horizontal="left"/>
    </xf>
    <xf numFmtId="49" fontId="12" fillId="0" borderId="1" xfId="4" applyNumberFormat="1" applyFont="1" applyFill="1" applyBorder="1" applyAlignment="1">
      <alignment horizontal="left"/>
    </xf>
    <xf numFmtId="0" fontId="12" fillId="0" borderId="1" xfId="4" applyFont="1" applyFill="1" applyBorder="1" applyAlignment="1">
      <alignment horizontal="center"/>
    </xf>
    <xf numFmtId="9" fontId="10" fillId="0" borderId="1" xfId="5" applyFont="1" applyBorder="1" applyAlignment="1">
      <alignment horizontal="center"/>
    </xf>
    <xf numFmtId="9" fontId="10" fillId="0" borderId="1" xfId="5" applyFont="1" applyBorder="1" applyAlignment="1">
      <alignment horizontal="left"/>
    </xf>
    <xf numFmtId="49" fontId="10" fillId="0" borderId="1" xfId="5" applyNumberFormat="1" applyFont="1" applyBorder="1" applyAlignment="1">
      <alignment horizontal="left"/>
    </xf>
    <xf numFmtId="166" fontId="14" fillId="0" borderId="0" xfId="6" applyNumberFormat="1" applyFont="1" applyFill="1" applyBorder="1"/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49" fontId="15" fillId="0" borderId="1" xfId="0" applyNumberFormat="1" applyFont="1" applyBorder="1" applyAlignment="1">
      <alignment vertical="center"/>
    </xf>
    <xf numFmtId="0" fontId="10" fillId="0" borderId="1" xfId="7" applyFont="1" applyBorder="1" applyAlignment="1">
      <alignment horizontal="left"/>
    </xf>
    <xf numFmtId="49" fontId="10" fillId="0" borderId="1" xfId="7" applyNumberFormat="1" applyFont="1" applyBorder="1" applyAlignment="1">
      <alignment horizontal="left"/>
    </xf>
    <xf numFmtId="49" fontId="10" fillId="0" borderId="1" xfId="7" applyNumberFormat="1" applyFont="1" applyBorder="1" applyAlignment="1">
      <alignment horizontal="center"/>
    </xf>
    <xf numFmtId="0" fontId="10" fillId="0" borderId="1" xfId="6" applyFont="1" applyFill="1" applyBorder="1" applyAlignment="1">
      <alignment horizontal="left"/>
    </xf>
    <xf numFmtId="49" fontId="10" fillId="0" borderId="1" xfId="6" applyNumberFormat="1" applyFont="1" applyFill="1" applyBorder="1" applyAlignment="1">
      <alignment horizontal="left"/>
    </xf>
    <xf numFmtId="0" fontId="10" fillId="0" borderId="1" xfId="6" applyFont="1" applyFill="1" applyBorder="1" applyAlignment="1">
      <alignment horizontal="center"/>
    </xf>
    <xf numFmtId="0" fontId="10" fillId="0" borderId="1" xfId="7" applyFont="1" applyBorder="1" applyAlignment="1">
      <alignment horizontal="center"/>
    </xf>
    <xf numFmtId="0" fontId="0" fillId="0" borderId="0" xfId="0" applyAlignment="1">
      <alignment horizontal="center"/>
    </xf>
    <xf numFmtId="166" fontId="2" fillId="0" borderId="0" xfId="0" applyNumberFormat="1" applyFont="1"/>
    <xf numFmtId="0" fontId="5" fillId="5" borderId="1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167" fontId="10" fillId="0" borderId="1" xfId="1" applyNumberFormat="1" applyFont="1" applyFill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18" fillId="6" borderId="5" xfId="0" applyFont="1" applyFill="1" applyBorder="1" applyAlignment="1">
      <alignment horizontal="center" vertical="top" wrapText="1"/>
    </xf>
    <xf numFmtId="0" fontId="18" fillId="6" borderId="6" xfId="0" applyFont="1" applyFill="1" applyBorder="1" applyAlignment="1">
      <alignment horizontal="center" vertical="top"/>
    </xf>
    <xf numFmtId="168" fontId="18" fillId="6" borderId="6" xfId="8" applyNumberFormat="1" applyFont="1" applyFill="1" applyBorder="1" applyAlignment="1">
      <alignment horizontal="center" vertical="top" wrapText="1"/>
    </xf>
    <xf numFmtId="166" fontId="18" fillId="7" borderId="7" xfId="0" applyNumberFormat="1" applyFont="1" applyFill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8" borderId="11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168" fontId="17" fillId="0" borderId="0" xfId="0" applyNumberFormat="1" applyFont="1" applyAlignment="1">
      <alignment vertical="center"/>
    </xf>
    <xf numFmtId="166" fontId="0" fillId="0" borderId="0" xfId="0" applyNumberFormat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168" fontId="8" fillId="0" borderId="9" xfId="0" applyNumberFormat="1" applyFont="1" applyBorder="1" applyAlignment="1">
      <alignment vertical="center"/>
    </xf>
    <xf numFmtId="166" fontId="0" fillId="0" borderId="9" xfId="0" applyNumberFormat="1" applyBorder="1" applyAlignment="1">
      <alignment horizontal="center" vertical="center"/>
    </xf>
    <xf numFmtId="168" fontId="8" fillId="0" borderId="2" xfId="0" applyNumberFormat="1" applyFont="1" applyBorder="1" applyAlignment="1">
      <alignment vertical="center"/>
    </xf>
    <xf numFmtId="166" fontId="0" fillId="0" borderId="2" xfId="0" applyNumberForma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168" fontId="8" fillId="0" borderId="14" xfId="0" applyNumberFormat="1" applyFont="1" applyBorder="1" applyAlignment="1">
      <alignment vertical="center"/>
    </xf>
    <xf numFmtId="166" fontId="0" fillId="0" borderId="14" xfId="0" applyNumberFormat="1" applyBorder="1" applyAlignment="1">
      <alignment horizontal="center" vertical="center"/>
    </xf>
    <xf numFmtId="0" fontId="4" fillId="0" borderId="0" xfId="9" applyFont="1"/>
    <xf numFmtId="0" fontId="2" fillId="0" borderId="0" xfId="9"/>
    <xf numFmtId="0" fontId="2" fillId="0" borderId="0" xfId="9" applyAlignment="1">
      <alignment horizontal="center" vertical="center"/>
    </xf>
    <xf numFmtId="0" fontId="19" fillId="0" borderId="0" xfId="9" applyFont="1"/>
    <xf numFmtId="166" fontId="2" fillId="0" borderId="0" xfId="9" applyNumberFormat="1"/>
    <xf numFmtId="3" fontId="2" fillId="0" borderId="0" xfId="9" applyNumberFormat="1"/>
    <xf numFmtId="0" fontId="2" fillId="0" borderId="0" xfId="9" applyAlignment="1">
      <alignment vertical="center"/>
    </xf>
    <xf numFmtId="0" fontId="23" fillId="0" borderId="3" xfId="9" applyFont="1" applyBorder="1" applyAlignment="1">
      <alignment horizontal="center" vertical="center"/>
    </xf>
    <xf numFmtId="0" fontId="23" fillId="0" borderId="16" xfId="9" applyFont="1" applyBorder="1" applyAlignment="1">
      <alignment horizontal="center" vertical="center"/>
    </xf>
    <xf numFmtId="0" fontId="23" fillId="0" borderId="17" xfId="9" applyFont="1" applyBorder="1" applyAlignment="1">
      <alignment horizontal="center" vertical="center"/>
    </xf>
    <xf numFmtId="0" fontId="23" fillId="0" borderId="18" xfId="9" applyFont="1" applyBorder="1" applyAlignment="1">
      <alignment horizontal="center" vertical="center"/>
    </xf>
    <xf numFmtId="0" fontId="24" fillId="0" borderId="19" xfId="9" applyFont="1" applyBorder="1" applyAlignment="1">
      <alignment horizontal="center" vertical="center"/>
    </xf>
    <xf numFmtId="166" fontId="24" fillId="0" borderId="19" xfId="9" applyNumberFormat="1" applyFont="1" applyBorder="1" applyAlignment="1">
      <alignment horizontal="center" vertical="center"/>
    </xf>
    <xf numFmtId="169" fontId="24" fillId="0" borderId="19" xfId="9" applyNumberFormat="1" applyFont="1" applyBorder="1" applyAlignment="1">
      <alignment horizontal="left" vertical="center"/>
    </xf>
    <xf numFmtId="0" fontId="24" fillId="0" borderId="2" xfId="9" applyFont="1" applyBorder="1" applyAlignment="1">
      <alignment horizontal="left" vertical="center"/>
    </xf>
    <xf numFmtId="0" fontId="24" fillId="0" borderId="2" xfId="9" applyFont="1" applyBorder="1" applyAlignment="1">
      <alignment horizontal="center" vertical="center"/>
    </xf>
    <xf numFmtId="3" fontId="24" fillId="0" borderId="2" xfId="9" applyNumberFormat="1" applyFont="1" applyBorder="1" applyAlignment="1">
      <alignment horizontal="center" vertical="center"/>
    </xf>
    <xf numFmtId="169" fontId="24" fillId="0" borderId="2" xfId="9" applyNumberFormat="1" applyFont="1" applyBorder="1" applyAlignment="1">
      <alignment horizontal="left" vertical="center"/>
    </xf>
    <xf numFmtId="0" fontId="25" fillId="0" borderId="0" xfId="11" applyAlignment="1">
      <alignment horizontal="center" vertical="center"/>
    </xf>
    <xf numFmtId="0" fontId="26" fillId="10" borderId="3" xfId="11" applyFont="1" applyFill="1" applyBorder="1" applyAlignment="1">
      <alignment horizontal="center" vertical="center"/>
    </xf>
    <xf numFmtId="0" fontId="26" fillId="10" borderId="6" xfId="11" applyFont="1" applyFill="1" applyBorder="1" applyAlignment="1">
      <alignment horizontal="center" vertical="center"/>
    </xf>
    <xf numFmtId="0" fontId="26" fillId="10" borderId="22" xfId="11" applyFont="1" applyFill="1" applyBorder="1" applyAlignment="1">
      <alignment horizontal="center" vertical="center"/>
    </xf>
    <xf numFmtId="0" fontId="25" fillId="0" borderId="23" xfId="11" applyBorder="1" applyAlignment="1">
      <alignment horizontal="center" vertical="center"/>
    </xf>
    <xf numFmtId="0" fontId="25" fillId="0" borderId="24" xfId="11" applyBorder="1" applyAlignment="1">
      <alignment horizontal="center" vertical="center"/>
    </xf>
    <xf numFmtId="0" fontId="25" fillId="0" borderId="28" xfId="11" applyBorder="1" applyAlignment="1">
      <alignment horizontal="center" vertical="center"/>
    </xf>
    <xf numFmtId="0" fontId="25" fillId="0" borderId="17" xfId="11" applyBorder="1" applyAlignment="1">
      <alignment horizontal="center" vertical="center"/>
    </xf>
    <xf numFmtId="0" fontId="28" fillId="11" borderId="2" xfId="12" applyFont="1" applyFill="1" applyBorder="1" applyAlignment="1">
      <alignment horizontal="center" vertical="top"/>
    </xf>
    <xf numFmtId="0" fontId="28" fillId="11" borderId="2" xfId="12" applyFont="1" applyFill="1" applyBorder="1" applyAlignment="1">
      <alignment horizontal="center" vertical="top" wrapText="1"/>
    </xf>
    <xf numFmtId="0" fontId="29" fillId="11" borderId="2" xfId="12" applyFont="1" applyFill="1" applyBorder="1" applyAlignment="1">
      <alignment horizontal="center" vertical="top" wrapText="1"/>
    </xf>
    <xf numFmtId="166" fontId="29" fillId="11" borderId="2" xfId="12" applyNumberFormat="1" applyFont="1" applyFill="1" applyBorder="1" applyAlignment="1">
      <alignment horizontal="center" vertical="top" wrapText="1"/>
    </xf>
    <xf numFmtId="0" fontId="28" fillId="0" borderId="2" xfId="12" applyFont="1" applyBorder="1" applyAlignment="1">
      <alignment horizontal="left" vertical="center"/>
    </xf>
    <xf numFmtId="0" fontId="28" fillId="0" borderId="2" xfId="12" applyFont="1" applyBorder="1" applyAlignment="1">
      <alignment horizontal="center" vertical="center"/>
    </xf>
    <xf numFmtId="0" fontId="29" fillId="0" borderId="2" xfId="12" applyFont="1" applyBorder="1" applyAlignment="1">
      <alignment horizontal="center" vertical="center"/>
    </xf>
    <xf numFmtId="166" fontId="29" fillId="0" borderId="2" xfId="12" applyNumberFormat="1" applyFont="1" applyBorder="1" applyAlignment="1">
      <alignment horizontal="center" vertical="center"/>
    </xf>
    <xf numFmtId="0" fontId="2" fillId="0" borderId="2" xfId="9" applyBorder="1" applyAlignment="1">
      <alignment horizontal="left"/>
    </xf>
    <xf numFmtId="0" fontId="2" fillId="0" borderId="2" xfId="9" applyBorder="1" applyAlignment="1">
      <alignment horizontal="center"/>
    </xf>
    <xf numFmtId="0" fontId="14" fillId="0" borderId="2" xfId="9" applyFont="1" applyBorder="1" applyAlignment="1">
      <alignment horizontal="left"/>
    </xf>
    <xf numFmtId="0" fontId="14" fillId="0" borderId="2" xfId="9" applyFont="1" applyBorder="1" applyAlignment="1">
      <alignment horizontal="center"/>
    </xf>
    <xf numFmtId="0" fontId="30" fillId="12" borderId="8" xfId="14" applyFont="1" applyFill="1" applyBorder="1" applyAlignment="1">
      <alignment horizontal="center" vertical="top" wrapText="1"/>
    </xf>
    <xf numFmtId="0" fontId="30" fillId="12" borderId="9" xfId="14" applyFont="1" applyFill="1" applyBorder="1" applyAlignment="1">
      <alignment horizontal="center" vertical="top" wrapText="1"/>
    </xf>
    <xf numFmtId="0" fontId="30" fillId="12" borderId="10" xfId="14" applyFont="1" applyFill="1" applyBorder="1" applyAlignment="1">
      <alignment horizontal="center" vertical="top" wrapText="1"/>
    </xf>
    <xf numFmtId="0" fontId="4" fillId="0" borderId="11" xfId="9" applyFont="1" applyBorder="1" applyAlignment="1">
      <alignment horizontal="center"/>
    </xf>
    <xf numFmtId="0" fontId="2" fillId="0" borderId="12" xfId="9" applyBorder="1"/>
    <xf numFmtId="0" fontId="31" fillId="0" borderId="11" xfId="9" applyFont="1" applyBorder="1" applyAlignment="1">
      <alignment horizontal="center"/>
    </xf>
    <xf numFmtId="0" fontId="14" fillId="0" borderId="12" xfId="9" applyFont="1" applyBorder="1"/>
    <xf numFmtId="0" fontId="4" fillId="0" borderId="13" xfId="9" applyFont="1" applyBorder="1" applyAlignment="1">
      <alignment horizontal="center"/>
    </xf>
    <xf numFmtId="0" fontId="2" fillId="0" borderId="14" xfId="9" applyBorder="1" applyAlignment="1">
      <alignment horizontal="left"/>
    </xf>
    <xf numFmtId="0" fontId="2" fillId="0" borderId="14" xfId="9" applyBorder="1" applyAlignment="1">
      <alignment horizontal="center"/>
    </xf>
    <xf numFmtId="0" fontId="2" fillId="0" borderId="15" xfId="9" applyBorder="1"/>
    <xf numFmtId="0" fontId="1" fillId="0" borderId="0" xfId="15" applyAlignment="1">
      <alignment vertical="top"/>
    </xf>
    <xf numFmtId="0" fontId="1" fillId="0" borderId="2" xfId="15" applyBorder="1" applyAlignment="1">
      <alignment horizontal="center" vertical="center"/>
    </xf>
    <xf numFmtId="0" fontId="1" fillId="0" borderId="2" xfId="15" applyBorder="1" applyAlignment="1">
      <alignment vertical="center"/>
    </xf>
    <xf numFmtId="0" fontId="1" fillId="0" borderId="0" xfId="15" applyAlignment="1">
      <alignment horizontal="center" vertical="top"/>
    </xf>
    <xf numFmtId="0" fontId="4" fillId="6" borderId="2" xfId="15" applyFont="1" applyFill="1" applyBorder="1" applyAlignment="1">
      <alignment horizontal="center" vertical="top"/>
    </xf>
    <xf numFmtId="0" fontId="31" fillId="0" borderId="2" xfId="0" applyFont="1" applyBorder="1" applyAlignment="1">
      <alignment horizontal="center" vertical="center" wrapText="1"/>
    </xf>
    <xf numFmtId="4" fontId="31" fillId="0" borderId="2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7" fillId="0" borderId="2" xfId="0" applyFont="1" applyBorder="1" applyAlignment="1">
      <alignment horizontal="left" vertical="center"/>
    </xf>
    <xf numFmtId="166" fontId="17" fillId="0" borderId="2" xfId="0" applyNumberFormat="1" applyFont="1" applyBorder="1" applyAlignment="1">
      <alignment vertical="center"/>
    </xf>
    <xf numFmtId="0" fontId="32" fillId="0" borderId="2" xfId="0" applyFont="1" applyBorder="1" applyAlignment="1">
      <alignment horizontal="center" vertical="center"/>
    </xf>
    <xf numFmtId="4" fontId="17" fillId="0" borderId="0" xfId="0" applyNumberFormat="1" applyFont="1" applyAlignment="1">
      <alignment vertical="center"/>
    </xf>
    <xf numFmtId="4" fontId="33" fillId="0" borderId="0" xfId="0" applyNumberFormat="1" applyFont="1" applyAlignment="1">
      <alignment vertical="center"/>
    </xf>
    <xf numFmtId="3" fontId="4" fillId="6" borderId="2" xfId="16" applyNumberFormat="1" applyFont="1" applyFill="1" applyBorder="1" applyAlignment="1">
      <alignment horizontal="center" vertical="top" wrapText="1"/>
    </xf>
    <xf numFmtId="3" fontId="0" fillId="0" borderId="2" xfId="16" applyNumberFormat="1" applyFont="1" applyBorder="1" applyAlignment="1">
      <alignment horizontal="center" vertical="center"/>
    </xf>
    <xf numFmtId="3" fontId="0" fillId="0" borderId="2" xfId="16" applyNumberFormat="1" applyFont="1" applyFill="1" applyBorder="1" applyAlignment="1">
      <alignment horizontal="center" vertical="center"/>
    </xf>
    <xf numFmtId="3" fontId="0" fillId="0" borderId="0" xfId="16" applyNumberFormat="1" applyFont="1" applyAlignment="1">
      <alignment horizontal="center" vertical="top"/>
    </xf>
    <xf numFmtId="0" fontId="34" fillId="0" borderId="0" xfId="0" applyFont="1" applyAlignment="1">
      <alignment horizontal="left" vertical="center" indent="1"/>
    </xf>
    <xf numFmtId="0" fontId="0" fillId="13" borderId="0" xfId="0" applyFill="1"/>
    <xf numFmtId="0" fontId="35" fillId="13" borderId="0" xfId="0" applyFont="1" applyFill="1" applyAlignment="1">
      <alignment horizontal="left" vertical="center" indent="1"/>
    </xf>
    <xf numFmtId="0" fontId="32" fillId="13" borderId="0" xfId="0" applyFont="1" applyFill="1"/>
    <xf numFmtId="0" fontId="0" fillId="13" borderId="0" xfId="0" applyFill="1" applyAlignment="1">
      <alignment vertical="center"/>
    </xf>
    <xf numFmtId="0" fontId="0" fillId="13" borderId="0" xfId="0" applyFill="1" applyAlignment="1">
      <alignment horizontal="center" vertical="center"/>
    </xf>
    <xf numFmtId="0" fontId="17" fillId="13" borderId="0" xfId="0" applyFont="1" applyFill="1" applyAlignment="1">
      <alignment vertical="center"/>
    </xf>
    <xf numFmtId="3" fontId="0" fillId="13" borderId="0" xfId="16" applyNumberFormat="1" applyFont="1" applyFill="1" applyAlignment="1">
      <alignment horizontal="center" vertical="top"/>
    </xf>
    <xf numFmtId="0" fontId="32" fillId="13" borderId="0" xfId="0" applyFont="1" applyFill="1" applyAlignment="1">
      <alignment horizontal="center" vertical="center"/>
    </xf>
    <xf numFmtId="0" fontId="2" fillId="13" borderId="0" xfId="9" applyFill="1"/>
    <xf numFmtId="166" fontId="2" fillId="13" borderId="0" xfId="9" applyNumberFormat="1" applyFill="1"/>
    <xf numFmtId="3" fontId="0" fillId="0" borderId="0" xfId="0" applyNumberFormat="1"/>
    <xf numFmtId="0" fontId="37" fillId="0" borderId="29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0" fontId="37" fillId="0" borderId="31" xfId="0" applyFont="1" applyBorder="1" applyAlignment="1">
      <alignment horizontal="center"/>
    </xf>
    <xf numFmtId="0" fontId="37" fillId="0" borderId="32" xfId="0" applyFont="1" applyBorder="1" applyAlignment="1">
      <alignment horizontal="center"/>
    </xf>
    <xf numFmtId="0" fontId="0" fillId="0" borderId="32" xfId="0" applyBorder="1" applyAlignment="1">
      <alignment horizontal="center"/>
    </xf>
    <xf numFmtId="3" fontId="0" fillId="0" borderId="32" xfId="0" applyNumberFormat="1" applyBorder="1" applyAlignment="1">
      <alignment horizontal="center"/>
    </xf>
    <xf numFmtId="3" fontId="0" fillId="0" borderId="32" xfId="0" applyNumberFormat="1" applyBorder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0" fontId="0" fillId="0" borderId="0" xfId="0" applyFill="1"/>
    <xf numFmtId="0" fontId="37" fillId="0" borderId="29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right" vertical="center"/>
    </xf>
    <xf numFmtId="0" fontId="38" fillId="0" borderId="0" xfId="0" applyFont="1" applyAlignment="1">
      <alignment vertical="center"/>
    </xf>
    <xf numFmtId="0" fontId="10" fillId="0" borderId="34" xfId="0" applyFont="1" applyBorder="1" applyAlignment="1">
      <alignment horizontal="center"/>
    </xf>
    <xf numFmtId="0" fontId="10" fillId="0" borderId="34" xfId="0" applyFont="1" applyBorder="1" applyAlignment="1">
      <alignment horizontal="left"/>
    </xf>
    <xf numFmtId="49" fontId="10" fillId="0" borderId="34" xfId="0" applyNumberFormat="1" applyFont="1" applyBorder="1" applyAlignment="1">
      <alignment horizontal="left"/>
    </xf>
    <xf numFmtId="166" fontId="7" fillId="0" borderId="34" xfId="2" applyNumberFormat="1" applyFont="1" applyBorder="1"/>
    <xf numFmtId="0" fontId="5" fillId="4" borderId="2" xfId="0" applyFont="1" applyFill="1" applyBorder="1" applyAlignment="1">
      <alignment horizontal="center" vertical="top" wrapText="1"/>
    </xf>
    <xf numFmtId="166" fontId="7" fillId="0" borderId="0" xfId="2" applyNumberFormat="1" applyFont="1" applyBorder="1"/>
    <xf numFmtId="166" fontId="2" fillId="0" borderId="0" xfId="0" applyNumberFormat="1" applyFont="1" applyFill="1"/>
    <xf numFmtId="166" fontId="7" fillId="0" borderId="34" xfId="2" applyNumberFormat="1" applyFont="1" applyFill="1" applyBorder="1"/>
    <xf numFmtId="166" fontId="7" fillId="0" borderId="1" xfId="2" applyNumberFormat="1" applyFont="1" applyFill="1" applyBorder="1"/>
    <xf numFmtId="166" fontId="18" fillId="7" borderId="22" xfId="0" applyNumberFormat="1" applyFont="1" applyFill="1" applyBorder="1" applyAlignment="1">
      <alignment horizontal="center" vertical="top" wrapText="1"/>
    </xf>
    <xf numFmtId="166" fontId="0" fillId="0" borderId="10" xfId="0" applyNumberForma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/>
    </xf>
    <xf numFmtId="170" fontId="0" fillId="0" borderId="2" xfId="16" applyNumberFormat="1" applyFont="1" applyBorder="1" applyAlignment="1">
      <alignment horizontal="center" vertical="center"/>
    </xf>
    <xf numFmtId="0" fontId="37" fillId="0" borderId="38" xfId="0" applyFont="1" applyFill="1" applyBorder="1" applyAlignment="1">
      <alignment horizontal="center"/>
    </xf>
    <xf numFmtId="0" fontId="37" fillId="0" borderId="34" xfId="0" applyFont="1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3" fontId="0" fillId="0" borderId="34" xfId="0" applyNumberFormat="1" applyFill="1" applyBorder="1" applyAlignment="1">
      <alignment horizontal="center"/>
    </xf>
    <xf numFmtId="166" fontId="0" fillId="0" borderId="34" xfId="0" applyNumberFormat="1" applyFill="1" applyBorder="1" applyAlignment="1">
      <alignment horizontal="right" vertical="center"/>
    </xf>
    <xf numFmtId="3" fontId="0" fillId="0" borderId="34" xfId="0" applyNumberFormat="1" applyFill="1" applyBorder="1" applyAlignment="1">
      <alignment horizontal="center" vertical="center"/>
    </xf>
    <xf numFmtId="0" fontId="36" fillId="14" borderId="8" xfId="0" applyFont="1" applyFill="1" applyBorder="1" applyAlignment="1">
      <alignment horizontal="center" vertical="top"/>
    </xf>
    <xf numFmtId="0" fontId="36" fillId="14" borderId="9" xfId="0" applyFont="1" applyFill="1" applyBorder="1" applyAlignment="1">
      <alignment horizontal="center" vertical="top"/>
    </xf>
    <xf numFmtId="0" fontId="36" fillId="14" borderId="9" xfId="0" applyFont="1" applyFill="1" applyBorder="1" applyAlignment="1">
      <alignment horizontal="center" vertical="top" wrapText="1"/>
    </xf>
    <xf numFmtId="3" fontId="36" fillId="14" borderId="9" xfId="0" applyNumberFormat="1" applyFont="1" applyFill="1" applyBorder="1" applyAlignment="1">
      <alignment horizontal="center" vertical="top" wrapText="1"/>
    </xf>
    <xf numFmtId="166" fontId="0" fillId="0" borderId="32" xfId="0" applyNumberFormat="1" applyFill="1" applyBorder="1" applyAlignment="1">
      <alignment horizontal="right" vertical="center"/>
    </xf>
    <xf numFmtId="0" fontId="36" fillId="14" borderId="35" xfId="0" applyFont="1" applyFill="1" applyBorder="1" applyAlignment="1">
      <alignment horizontal="center" vertical="top"/>
    </xf>
    <xf numFmtId="0" fontId="37" fillId="0" borderId="40" xfId="0" applyFont="1" applyFill="1" applyBorder="1" applyAlignment="1">
      <alignment horizontal="left"/>
    </xf>
    <xf numFmtId="0" fontId="37" fillId="0" borderId="41" xfId="0" applyFont="1" applyFill="1" applyBorder="1" applyAlignment="1">
      <alignment horizontal="left"/>
    </xf>
    <xf numFmtId="0" fontId="37" fillId="0" borderId="41" xfId="0" applyFont="1" applyBorder="1" applyAlignment="1">
      <alignment horizontal="left"/>
    </xf>
    <xf numFmtId="0" fontId="37" fillId="0" borderId="42" xfId="0" applyFont="1" applyBorder="1" applyAlignment="1">
      <alignment horizontal="left"/>
    </xf>
    <xf numFmtId="3" fontId="36" fillId="14" borderId="10" xfId="0" applyNumberFormat="1" applyFont="1" applyFill="1" applyBorder="1" applyAlignment="1">
      <alignment horizontal="center" vertical="top" wrapText="1"/>
    </xf>
    <xf numFmtId="0" fontId="0" fillId="0" borderId="38" xfId="0" applyFill="1" applyBorder="1" applyAlignment="1">
      <alignment horizontal="left"/>
    </xf>
    <xf numFmtId="170" fontId="0" fillId="0" borderId="39" xfId="0" applyNumberFormat="1" applyFill="1" applyBorder="1" applyAlignment="1">
      <alignment horizontal="center" vertical="center"/>
    </xf>
    <xf numFmtId="0" fontId="0" fillId="0" borderId="29" xfId="0" applyFill="1" applyBorder="1" applyAlignment="1">
      <alignment horizontal="left"/>
    </xf>
    <xf numFmtId="170" fontId="0" fillId="0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left"/>
    </xf>
    <xf numFmtId="0" fontId="0" fillId="0" borderId="31" xfId="0" applyBorder="1" applyAlignment="1">
      <alignment horizontal="left"/>
    </xf>
    <xf numFmtId="170" fontId="0" fillId="0" borderId="33" xfId="0" applyNumberFormat="1" applyFill="1" applyBorder="1" applyAlignment="1">
      <alignment horizontal="center" vertical="center"/>
    </xf>
    <xf numFmtId="166" fontId="30" fillId="12" borderId="35" xfId="14" applyNumberFormat="1" applyFont="1" applyFill="1" applyBorder="1" applyAlignment="1">
      <alignment horizontal="center" vertical="top" wrapText="1"/>
    </xf>
    <xf numFmtId="166" fontId="4" fillId="0" borderId="19" xfId="9" applyNumberFormat="1" applyFont="1" applyBorder="1"/>
    <xf numFmtId="166" fontId="4" fillId="0" borderId="36" xfId="9" applyNumberFormat="1" applyFont="1" applyBorder="1"/>
    <xf numFmtId="0" fontId="4" fillId="13" borderId="27" xfId="9" applyFont="1" applyFill="1" applyBorder="1" applyAlignment="1"/>
    <xf numFmtId="0" fontId="24" fillId="0" borderId="43" xfId="9" applyFont="1" applyBorder="1" applyAlignment="1">
      <alignment horizontal="center" vertical="center"/>
    </xf>
    <xf numFmtId="166" fontId="24" fillId="0" borderId="43" xfId="9" applyNumberFormat="1" applyFont="1" applyBorder="1" applyAlignment="1">
      <alignment horizontal="center" vertical="center"/>
    </xf>
    <xf numFmtId="169" fontId="24" fillId="0" borderId="43" xfId="9" applyNumberFormat="1" applyFont="1" applyBorder="1" applyAlignment="1">
      <alignment horizontal="left" vertical="center"/>
    </xf>
    <xf numFmtId="0" fontId="24" fillId="0" borderId="4" xfId="9" applyFont="1" applyBorder="1" applyAlignment="1">
      <alignment horizontal="left" vertical="center"/>
    </xf>
    <xf numFmtId="0" fontId="24" fillId="0" borderId="4" xfId="9" applyFont="1" applyBorder="1" applyAlignment="1">
      <alignment horizontal="center" vertical="center"/>
    </xf>
    <xf numFmtId="3" fontId="24" fillId="0" borderId="4" xfId="9" applyNumberFormat="1" applyFont="1" applyBorder="1" applyAlignment="1">
      <alignment horizontal="center" vertical="center"/>
    </xf>
    <xf numFmtId="3" fontId="22" fillId="9" borderId="14" xfId="9" applyNumberFormat="1" applyFont="1" applyFill="1" applyBorder="1" applyAlignment="1">
      <alignment horizontal="center" vertical="center" wrapText="1"/>
    </xf>
    <xf numFmtId="3" fontId="22" fillId="9" borderId="36" xfId="9" applyNumberFormat="1" applyFont="1" applyFill="1" applyBorder="1" applyAlignment="1">
      <alignment horizontal="center" vertical="center" wrapText="1"/>
    </xf>
    <xf numFmtId="0" fontId="24" fillId="0" borderId="46" xfId="9" applyFont="1" applyBorder="1" applyAlignment="1">
      <alignment horizontal="center" vertical="center"/>
    </xf>
    <xf numFmtId="0" fontId="24" fillId="0" borderId="47" xfId="9" applyFont="1" applyBorder="1" applyAlignment="1">
      <alignment horizontal="center" vertical="center"/>
    </xf>
    <xf numFmtId="0" fontId="24" fillId="0" borderId="11" xfId="9" applyFont="1" applyBorder="1" applyAlignment="1">
      <alignment horizontal="center" vertical="center"/>
    </xf>
    <xf numFmtId="0" fontId="24" fillId="0" borderId="13" xfId="9" applyFont="1" applyBorder="1" applyAlignment="1">
      <alignment horizontal="center" vertical="center"/>
    </xf>
    <xf numFmtId="0" fontId="24" fillId="0" borderId="14" xfId="9" applyFont="1" applyBorder="1" applyAlignment="1">
      <alignment horizontal="center" vertical="center"/>
    </xf>
    <xf numFmtId="166" fontId="24" fillId="0" borderId="36" xfId="9" applyNumberFormat="1" applyFont="1" applyBorder="1" applyAlignment="1">
      <alignment horizontal="center" vertical="center"/>
    </xf>
    <xf numFmtId="169" fontId="24" fillId="0" borderId="14" xfId="9" applyNumberFormat="1" applyFont="1" applyBorder="1" applyAlignment="1">
      <alignment horizontal="left" vertical="center"/>
    </xf>
    <xf numFmtId="0" fontId="24" fillId="0" borderId="14" xfId="9" applyFont="1" applyBorder="1" applyAlignment="1">
      <alignment horizontal="left" vertical="center"/>
    </xf>
    <xf numFmtId="3" fontId="24" fillId="0" borderId="14" xfId="9" applyNumberFormat="1" applyFont="1" applyBorder="1" applyAlignment="1">
      <alignment horizontal="center" vertical="center"/>
    </xf>
    <xf numFmtId="170" fontId="24" fillId="0" borderId="12" xfId="9" applyNumberFormat="1" applyFont="1" applyBorder="1" applyAlignment="1">
      <alignment horizontal="center" vertical="center"/>
    </xf>
    <xf numFmtId="170" fontId="24" fillId="0" borderId="15" xfId="9" applyNumberFormat="1" applyFont="1" applyBorder="1" applyAlignment="1">
      <alignment horizontal="center" vertical="center"/>
    </xf>
    <xf numFmtId="3" fontId="22" fillId="9" borderId="25" xfId="9" applyNumberFormat="1" applyFont="1" applyFill="1" applyBorder="1" applyAlignment="1">
      <alignment horizontal="center" vertical="center" wrapText="1"/>
    </xf>
    <xf numFmtId="3" fontId="22" fillId="9" borderId="28" xfId="9" applyNumberFormat="1" applyFont="1" applyFill="1" applyBorder="1" applyAlignment="1">
      <alignment horizontal="center" vertical="center" wrapText="1"/>
    </xf>
    <xf numFmtId="0" fontId="22" fillId="9" borderId="9" xfId="9" applyFont="1" applyFill="1" applyBorder="1" applyAlignment="1">
      <alignment horizontal="center" vertical="top"/>
    </xf>
    <xf numFmtId="0" fontId="22" fillId="9" borderId="14" xfId="9" applyFont="1" applyFill="1" applyBorder="1" applyAlignment="1">
      <alignment horizontal="center" vertical="top"/>
    </xf>
    <xf numFmtId="3" fontId="22" fillId="9" borderId="44" xfId="9" applyNumberFormat="1" applyFont="1" applyFill="1" applyBorder="1" applyAlignment="1">
      <alignment horizontal="center" vertical="center" wrapText="1"/>
    </xf>
    <xf numFmtId="0" fontId="22" fillId="9" borderId="8" xfId="9" applyFont="1" applyFill="1" applyBorder="1" applyAlignment="1">
      <alignment horizontal="center" vertical="top"/>
    </xf>
    <xf numFmtId="0" fontId="22" fillId="9" borderId="13" xfId="9" applyFont="1" applyFill="1" applyBorder="1" applyAlignment="1">
      <alignment horizontal="center" vertical="top"/>
    </xf>
    <xf numFmtId="166" fontId="22" fillId="9" borderId="37" xfId="9" applyNumberFormat="1" applyFont="1" applyFill="1" applyBorder="1" applyAlignment="1">
      <alignment horizontal="center" vertical="top" wrapText="1"/>
    </xf>
    <xf numFmtId="166" fontId="22" fillId="9" borderId="45" xfId="9" applyNumberFormat="1" applyFont="1" applyFill="1" applyBorder="1" applyAlignment="1">
      <alignment horizontal="center" vertical="top" wrapText="1"/>
    </xf>
    <xf numFmtId="0" fontId="26" fillId="10" borderId="20" xfId="11" applyFont="1" applyFill="1" applyBorder="1" applyAlignment="1">
      <alignment horizontal="center" vertical="center"/>
    </xf>
    <xf numFmtId="0" fontId="26" fillId="10" borderId="21" xfId="11" applyFont="1" applyFill="1" applyBorder="1" applyAlignment="1">
      <alignment horizontal="center" vertical="center"/>
    </xf>
    <xf numFmtId="0" fontId="25" fillId="0" borderId="25" xfId="11" applyBorder="1" applyAlignment="1">
      <alignment horizontal="center" vertical="center"/>
    </xf>
    <xf numFmtId="0" fontId="25" fillId="0" borderId="17" xfId="11" applyBorder="1" applyAlignment="1">
      <alignment horizontal="center" vertical="center"/>
    </xf>
    <xf numFmtId="0" fontId="25" fillId="0" borderId="20" xfId="11" applyBorder="1" applyAlignment="1">
      <alignment horizontal="center" vertical="center"/>
    </xf>
    <xf numFmtId="0" fontId="25" fillId="0" borderId="26" xfId="11" applyBorder="1" applyAlignment="1">
      <alignment horizontal="center" vertical="center"/>
    </xf>
    <xf numFmtId="0" fontId="25" fillId="0" borderId="16" xfId="11" applyBorder="1" applyAlignment="1">
      <alignment horizontal="center" vertical="center"/>
    </xf>
    <xf numFmtId="0" fontId="25" fillId="0" borderId="28" xfId="11" applyBorder="1" applyAlignment="1">
      <alignment horizontal="center" vertical="center"/>
    </xf>
    <xf numFmtId="0" fontId="25" fillId="0" borderId="27" xfId="11" applyBorder="1" applyAlignment="1">
      <alignment horizontal="center" vertical="center"/>
    </xf>
  </cellXfs>
  <cellStyles count="17">
    <cellStyle name="20% - Accent3 2" xfId="4"/>
    <cellStyle name="Bad 2" xfId="6"/>
    <cellStyle name="Excel Built-in Normal" xfId="12"/>
    <cellStyle name="Normal 2" xfId="9"/>
    <cellStyle name="Normál 2" xfId="8"/>
    <cellStyle name="Normal 2 2" xfId="11"/>
    <cellStyle name="Normal 2 2 2" xfId="14"/>
    <cellStyle name="Normal 2 3" xfId="7"/>
    <cellStyle name="Normal 3" xfId="13"/>
    <cellStyle name="Normal 3 2" xfId="3"/>
    <cellStyle name="Normal 4" xfId="15"/>
    <cellStyle name="Normal 5" xfId="2"/>
    <cellStyle name="ParaBirimi 2" xfId="10"/>
    <cellStyle name="Percent 3" xfId="5"/>
    <cellStyle name="Virgül 2" xfId="16"/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16.pn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png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3" Type="http://schemas.openxmlformats.org/officeDocument/2006/relationships/image" Target="../media/image19.jpeg"/><Relationship Id="rId21" Type="http://schemas.openxmlformats.org/officeDocument/2006/relationships/image" Target="../media/image37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0" Type="http://schemas.openxmlformats.org/officeDocument/2006/relationships/image" Target="../media/image36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10" Type="http://schemas.openxmlformats.org/officeDocument/2006/relationships/image" Target="../media/image26.jpeg"/><Relationship Id="rId19" Type="http://schemas.openxmlformats.org/officeDocument/2006/relationships/image" Target="../media/image35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3" Type="http://schemas.openxmlformats.org/officeDocument/2006/relationships/image" Target="../media/image19.jpeg"/><Relationship Id="rId21" Type="http://schemas.openxmlformats.org/officeDocument/2006/relationships/image" Target="../media/image37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0" Type="http://schemas.openxmlformats.org/officeDocument/2006/relationships/image" Target="../media/image36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10" Type="http://schemas.openxmlformats.org/officeDocument/2006/relationships/image" Target="../media/image26.jpeg"/><Relationship Id="rId19" Type="http://schemas.openxmlformats.org/officeDocument/2006/relationships/image" Target="../media/image35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27214</xdr:rowOff>
    </xdr:from>
    <xdr:to>
      <xdr:col>12</xdr:col>
      <xdr:colOff>952499</xdr:colOff>
      <xdr:row>8</xdr:row>
      <xdr:rowOff>166865</xdr:rowOff>
    </xdr:to>
    <xdr:grpSp>
      <xdr:nvGrpSpPr>
        <xdr:cNvPr id="2" name="Grup 1">
          <a:extLst>
            <a:ext uri="{FF2B5EF4-FFF2-40B4-BE49-F238E27FC236}">
              <a16:creationId xmlns:a16="http://schemas.microsoft.com/office/drawing/2014/main" xmlns="" id="{11FFD152-9AB5-45B4-9108-07EAA952A984}"/>
            </a:ext>
          </a:extLst>
        </xdr:cNvPr>
        <xdr:cNvGrpSpPr/>
      </xdr:nvGrpSpPr>
      <xdr:grpSpPr>
        <a:xfrm>
          <a:off x="0" y="27214"/>
          <a:ext cx="16509999" cy="1663651"/>
          <a:chOff x="0" y="27214"/>
          <a:chExt cx="16763999" cy="1663651"/>
        </a:xfrm>
      </xdr:grpSpPr>
      <xdr:grpSp>
        <xdr:nvGrpSpPr>
          <xdr:cNvPr id="3" name="Grup 2">
            <a:extLst>
              <a:ext uri="{FF2B5EF4-FFF2-40B4-BE49-F238E27FC236}">
                <a16:creationId xmlns:a16="http://schemas.microsoft.com/office/drawing/2014/main" xmlns="" id="{3CC939C0-B9B5-648C-D203-E52C9A8C7B24}"/>
              </a:ext>
            </a:extLst>
          </xdr:cNvPr>
          <xdr:cNvGrpSpPr/>
        </xdr:nvGrpSpPr>
        <xdr:grpSpPr>
          <a:xfrm>
            <a:off x="4738810" y="27214"/>
            <a:ext cx="12025189" cy="1663651"/>
            <a:chOff x="4124325" y="21619"/>
            <a:chExt cx="10595223" cy="1321658"/>
          </a:xfrm>
        </xdr:grpSpPr>
        <xdr:pic>
          <xdr:nvPicPr>
            <xdr:cNvPr id="5" name="Resim 4" descr="Motor Yağları | Türkiye Mobil™">
              <a:extLst>
                <a:ext uri="{FF2B5EF4-FFF2-40B4-BE49-F238E27FC236}">
                  <a16:creationId xmlns:a16="http://schemas.microsoft.com/office/drawing/2014/main" xmlns="" id="{5145336E-12A5-5AE5-B515-AFE1D482FCB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98391" y="28827"/>
              <a:ext cx="2914650" cy="13144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Resim 5" descr="Otomobil Motor Yağları | Türkiye Mobil™">
              <a:extLst>
                <a:ext uri="{FF2B5EF4-FFF2-40B4-BE49-F238E27FC236}">
                  <a16:creationId xmlns:a16="http://schemas.microsoft.com/office/drawing/2014/main" xmlns="" id="{C9D70C26-EA1D-777B-3846-364EB507522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601325" y="21619"/>
              <a:ext cx="2924175" cy="13144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" name="Resim 6" descr="Mobil Delvac™ - Ağır Hizmet Motor Yağı Serisi">
              <a:extLst>
                <a:ext uri="{FF2B5EF4-FFF2-40B4-BE49-F238E27FC236}">
                  <a16:creationId xmlns:a16="http://schemas.microsoft.com/office/drawing/2014/main" xmlns="" id="{AA09FD58-8B0C-B546-0924-4043B5AA96EB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124325" y="28825"/>
              <a:ext cx="3514725" cy="130331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" name="Resim 7">
              <a:extLst>
                <a:ext uri="{FF2B5EF4-FFF2-40B4-BE49-F238E27FC236}">
                  <a16:creationId xmlns:a16="http://schemas.microsoft.com/office/drawing/2014/main" xmlns="" id="{A54E8C88-59E8-291A-CEAA-7DFF6F77D46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 l="17778" t="13696" r="18889"/>
            <a:stretch/>
          </xdr:blipFill>
          <xdr:spPr>
            <a:xfrm>
              <a:off x="13554075" y="59720"/>
              <a:ext cx="1165473" cy="1278552"/>
            </a:xfrm>
            <a:prstGeom prst="rect">
              <a:avLst/>
            </a:prstGeom>
          </xdr:spPr>
        </xdr:pic>
      </xdr:grpSp>
      <xdr:pic>
        <xdr:nvPicPr>
          <xdr:cNvPr id="4" name="Resim 3" descr="Homepage">
            <a:extLst>
              <a:ext uri="{FF2B5EF4-FFF2-40B4-BE49-F238E27FC236}">
                <a16:creationId xmlns:a16="http://schemas.microsoft.com/office/drawing/2014/main" xmlns="" id="{8076CBE7-5DB0-2B6C-674F-9DC0A7BE21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0" y="190500"/>
            <a:ext cx="4679950" cy="13316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99785</xdr:colOff>
      <xdr:row>8</xdr:row>
      <xdr:rowOff>139651</xdr:rowOff>
    </xdr:to>
    <xdr:grpSp>
      <xdr:nvGrpSpPr>
        <xdr:cNvPr id="2" name="Grup 1">
          <a:extLst>
            <a:ext uri="{FF2B5EF4-FFF2-40B4-BE49-F238E27FC236}">
              <a16:creationId xmlns:a16="http://schemas.microsoft.com/office/drawing/2014/main" xmlns="" id="{FFAE5FE1-01B9-4619-A21C-5A989BBEF38A}"/>
            </a:ext>
          </a:extLst>
        </xdr:cNvPr>
        <xdr:cNvGrpSpPr/>
      </xdr:nvGrpSpPr>
      <xdr:grpSpPr>
        <a:xfrm>
          <a:off x="0" y="0"/>
          <a:ext cx="15865928" cy="1663651"/>
          <a:chOff x="0" y="27214"/>
          <a:chExt cx="16763999" cy="1663651"/>
        </a:xfrm>
      </xdr:grpSpPr>
      <xdr:grpSp>
        <xdr:nvGrpSpPr>
          <xdr:cNvPr id="3" name="Grup 2">
            <a:extLst>
              <a:ext uri="{FF2B5EF4-FFF2-40B4-BE49-F238E27FC236}">
                <a16:creationId xmlns:a16="http://schemas.microsoft.com/office/drawing/2014/main" xmlns="" id="{1E977B1F-E7AF-C23C-DD9F-F27101589C5F}"/>
              </a:ext>
            </a:extLst>
          </xdr:cNvPr>
          <xdr:cNvGrpSpPr/>
        </xdr:nvGrpSpPr>
        <xdr:grpSpPr>
          <a:xfrm>
            <a:off x="4738810" y="27214"/>
            <a:ext cx="12025189" cy="1663651"/>
            <a:chOff x="4124325" y="21619"/>
            <a:chExt cx="10595223" cy="1321658"/>
          </a:xfrm>
        </xdr:grpSpPr>
        <xdr:pic>
          <xdr:nvPicPr>
            <xdr:cNvPr id="5" name="Resim 4" descr="Motor Yağları | Türkiye Mobil™">
              <a:extLst>
                <a:ext uri="{FF2B5EF4-FFF2-40B4-BE49-F238E27FC236}">
                  <a16:creationId xmlns:a16="http://schemas.microsoft.com/office/drawing/2014/main" xmlns="" id="{F037DA7E-073F-F90B-9F7A-6036D571E53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98391" y="28827"/>
              <a:ext cx="2914650" cy="13144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Resim 5" descr="Otomobil Motor Yağları | Türkiye Mobil™">
              <a:extLst>
                <a:ext uri="{FF2B5EF4-FFF2-40B4-BE49-F238E27FC236}">
                  <a16:creationId xmlns:a16="http://schemas.microsoft.com/office/drawing/2014/main" xmlns="" id="{1623F091-6C4F-FE25-733F-4B561262C9FC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601325" y="21619"/>
              <a:ext cx="2924175" cy="13144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" name="Resim 6" descr="Mobil Delvac™ - Ağır Hizmet Motor Yağı Serisi">
              <a:extLst>
                <a:ext uri="{FF2B5EF4-FFF2-40B4-BE49-F238E27FC236}">
                  <a16:creationId xmlns:a16="http://schemas.microsoft.com/office/drawing/2014/main" xmlns="" id="{78C97E09-4192-2E11-0DF4-988C1E14F8B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124325" y="28825"/>
              <a:ext cx="3514725" cy="130331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" name="Resim 7">
              <a:extLst>
                <a:ext uri="{FF2B5EF4-FFF2-40B4-BE49-F238E27FC236}">
                  <a16:creationId xmlns:a16="http://schemas.microsoft.com/office/drawing/2014/main" xmlns="" id="{6BCACC52-FF62-7204-99DD-823BA32D248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 l="17778" t="13696" r="18889"/>
            <a:stretch/>
          </xdr:blipFill>
          <xdr:spPr>
            <a:xfrm>
              <a:off x="13554075" y="59720"/>
              <a:ext cx="1165473" cy="1278552"/>
            </a:xfrm>
            <a:prstGeom prst="rect">
              <a:avLst/>
            </a:prstGeom>
          </xdr:spPr>
        </xdr:pic>
      </xdr:grpSp>
      <xdr:pic>
        <xdr:nvPicPr>
          <xdr:cNvPr id="4" name="Resim 3" descr="Homepage">
            <a:extLst>
              <a:ext uri="{FF2B5EF4-FFF2-40B4-BE49-F238E27FC236}">
                <a16:creationId xmlns:a16="http://schemas.microsoft.com/office/drawing/2014/main" xmlns="" id="{E1A5B2A4-EB64-ED44-3511-FC21ED0038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0" y="190500"/>
            <a:ext cx="4679950" cy="13316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339586</xdr:colOff>
      <xdr:row>0</xdr:row>
      <xdr:rowOff>53654</xdr:rowOff>
    </xdr:from>
    <xdr:to>
      <xdr:col>3</xdr:col>
      <xdr:colOff>619860</xdr:colOff>
      <xdr:row>0</xdr:row>
      <xdr:rowOff>1100346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xmlns="" id="{B50A4E34-F0A7-4103-BA76-59F30E0A0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17673" y="53654"/>
          <a:ext cx="1357013" cy="1046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669150</xdr:colOff>
      <xdr:row>0</xdr:row>
      <xdr:rowOff>0</xdr:rowOff>
    </xdr:from>
    <xdr:to>
      <xdr:col>2</xdr:col>
      <xdr:colOff>2335695</xdr:colOff>
      <xdr:row>5</xdr:row>
      <xdr:rowOff>132929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xmlns="" id="{52472AE6-43C1-4F95-9937-73F3456C2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22020" y="0"/>
          <a:ext cx="1666545" cy="1085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3381375</xdr:colOff>
      <xdr:row>5</xdr:row>
      <xdr:rowOff>166955</xdr:rowOff>
    </xdr:to>
    <xdr:pic>
      <xdr:nvPicPr>
        <xdr:cNvPr id="2" name="Resim 1" descr="Shell'den Üyelerimize Özel İndirim">
          <a:extLst>
            <a:ext uri="{FF2B5EF4-FFF2-40B4-BE49-F238E27FC236}">
              <a16:creationId xmlns:a16="http://schemas.microsoft.com/office/drawing/2014/main" xmlns="" id="{6687E6AE-3018-412E-A656-0B1E72761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965" t="32709" r="10789" b="32565"/>
        <a:stretch/>
      </xdr:blipFill>
      <xdr:spPr bwMode="auto">
        <a:xfrm>
          <a:off x="0" y="0"/>
          <a:ext cx="4143375" cy="111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603388</xdr:colOff>
      <xdr:row>0</xdr:row>
      <xdr:rowOff>0</xdr:rowOff>
    </xdr:from>
    <xdr:to>
      <xdr:col>8</xdr:col>
      <xdr:colOff>979831</xdr:colOff>
      <xdr:row>5</xdr:row>
      <xdr:rowOff>182217</xdr:rowOff>
    </xdr:to>
    <xdr:pic>
      <xdr:nvPicPr>
        <xdr:cNvPr id="3" name="Resim 2" descr="Shell Helix car engine oils | Shell Kenya">
          <a:extLst>
            <a:ext uri="{FF2B5EF4-FFF2-40B4-BE49-F238E27FC236}">
              <a16:creationId xmlns:a16="http://schemas.microsoft.com/office/drawing/2014/main" xmlns="" id="{BABFF45A-F7EE-4098-941B-C3ED1E206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5741" b="12592"/>
        <a:stretch/>
      </xdr:blipFill>
      <xdr:spPr bwMode="auto">
        <a:xfrm>
          <a:off x="7776127" y="0"/>
          <a:ext cx="3962813" cy="113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7326</xdr:colOff>
      <xdr:row>14</xdr:row>
      <xdr:rowOff>87922</xdr:rowOff>
    </xdr:from>
    <xdr:to>
      <xdr:col>2</xdr:col>
      <xdr:colOff>221006</xdr:colOff>
      <xdr:row>28</xdr:row>
      <xdr:rowOff>131884</xdr:rowOff>
    </xdr:to>
    <xdr:pic>
      <xdr:nvPicPr>
        <xdr:cNvPr id="2" name="Resim 1" descr="Buy Mercedes-Benz Automatic Transmission Oil MB 236.14 1 L at ATO24 ❗">
          <a:extLst>
            <a:ext uri="{FF2B5EF4-FFF2-40B4-BE49-F238E27FC236}">
              <a16:creationId xmlns:a16="http://schemas.microsoft.com/office/drawing/2014/main" xmlns="" id="{9FC774E0-C1DC-4CDD-B9E4-3AE6987EB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752" t="4767" r="25412" b="4613"/>
        <a:stretch/>
      </xdr:blipFill>
      <xdr:spPr bwMode="auto">
        <a:xfrm>
          <a:off x="93051" y="2888272"/>
          <a:ext cx="1486367" cy="2710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1655884</xdr:colOff>
      <xdr:row>14</xdr:row>
      <xdr:rowOff>8473</xdr:rowOff>
    </xdr:from>
    <xdr:to>
      <xdr:col>3</xdr:col>
      <xdr:colOff>424961</xdr:colOff>
      <xdr:row>29</xdr:row>
      <xdr:rowOff>14655</xdr:rowOff>
    </xdr:to>
    <xdr:pic>
      <xdr:nvPicPr>
        <xdr:cNvPr id="3" name="Resim 2" descr="Mercedes Benz 5W30 Motor Yağı 1 LT MB 229.51 Orjinal Yıldızlı -  OnlineYedekParca.com">
          <a:extLst>
            <a:ext uri="{FF2B5EF4-FFF2-40B4-BE49-F238E27FC236}">
              <a16:creationId xmlns:a16="http://schemas.microsoft.com/office/drawing/2014/main" xmlns="" id="{D73672AB-8B5B-4762-9A25-7C9C25380A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479" r="23958" b="4678"/>
        <a:stretch/>
      </xdr:blipFill>
      <xdr:spPr bwMode="auto">
        <a:xfrm>
          <a:off x="1312984" y="2808823"/>
          <a:ext cx="1546714" cy="2863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1582616</xdr:colOff>
      <xdr:row>14</xdr:row>
      <xdr:rowOff>140456</xdr:rowOff>
    </xdr:from>
    <xdr:to>
      <xdr:col>6</xdr:col>
      <xdr:colOff>55685</xdr:colOff>
      <xdr:row>29</xdr:row>
      <xdr:rowOff>73269</xdr:rowOff>
    </xdr:to>
    <xdr:pic>
      <xdr:nvPicPr>
        <xdr:cNvPr id="4" name="Resim 3" descr="Mercedes Benz 5W30 Motor Yağı 5 LT MB 229.51 Orjinal Yıldızlı 2020 Tarihli  - OnlineYedekParca.com">
          <a:extLst>
            <a:ext uri="{FF2B5EF4-FFF2-40B4-BE49-F238E27FC236}">
              <a16:creationId xmlns:a16="http://schemas.microsoft.com/office/drawing/2014/main" xmlns="" id="{9534DA8D-68D5-4562-AA07-F46546636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84" r="13159"/>
        <a:stretch/>
      </xdr:blipFill>
      <xdr:spPr bwMode="auto">
        <a:xfrm>
          <a:off x="2439866" y="2940806"/>
          <a:ext cx="2044943" cy="2790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241789</xdr:colOff>
      <xdr:row>14</xdr:row>
      <xdr:rowOff>170228</xdr:rowOff>
    </xdr:from>
    <xdr:to>
      <xdr:col>10</xdr:col>
      <xdr:colOff>58615</xdr:colOff>
      <xdr:row>28</xdr:row>
      <xdr:rowOff>80595</xdr:rowOff>
    </xdr:to>
    <xdr:pic>
      <xdr:nvPicPr>
        <xdr:cNvPr id="5" name="Resim 4" descr="Original Mercedes 5W-30 MB 229.52 | 7 Litres | Buy online motor oil">
          <a:extLst>
            <a:ext uri="{FF2B5EF4-FFF2-40B4-BE49-F238E27FC236}">
              <a16:creationId xmlns:a16="http://schemas.microsoft.com/office/drawing/2014/main" xmlns="" id="{8C6B6F7A-0E97-4187-9CEE-7EC7F4FB2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0914" y="2970578"/>
          <a:ext cx="2577611" cy="257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351693</xdr:colOff>
      <xdr:row>12</xdr:row>
      <xdr:rowOff>146538</xdr:rowOff>
    </xdr:from>
    <xdr:to>
      <xdr:col>13</xdr:col>
      <xdr:colOff>166217</xdr:colOff>
      <xdr:row>29</xdr:row>
      <xdr:rowOff>80736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xmlns="" id="{72A31FDA-D294-478E-B257-66A239166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09718" y="2565888"/>
          <a:ext cx="2252924" cy="3172698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285751</xdr:colOff>
      <xdr:row>0</xdr:row>
      <xdr:rowOff>161192</xdr:rowOff>
    </xdr:from>
    <xdr:to>
      <xdr:col>19</xdr:col>
      <xdr:colOff>278423</xdr:colOff>
      <xdr:row>21</xdr:row>
      <xdr:rowOff>7323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xmlns="" id="{4A8F36E2-875E-4C6A-ABDF-3F5DCD9D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391776" y="161192"/>
          <a:ext cx="3040672" cy="4045923"/>
        </a:xfrm>
        <a:prstGeom prst="rect">
          <a:avLst/>
        </a:prstGeom>
      </xdr:spPr>
    </xdr:pic>
    <xdr:clientData/>
  </xdr:twoCellAnchor>
  <xdr:twoCellAnchor editAs="oneCell">
    <xdr:from>
      <xdr:col>9</xdr:col>
      <xdr:colOff>51289</xdr:colOff>
      <xdr:row>0</xdr:row>
      <xdr:rowOff>175846</xdr:rowOff>
    </xdr:from>
    <xdr:to>
      <xdr:col>14</xdr:col>
      <xdr:colOff>266460</xdr:colOff>
      <xdr:row>12</xdr:row>
      <xdr:rowOff>119248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xmlns="" id="{77AA73A4-4480-41EC-9EDD-F2B9C18B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09314" y="175846"/>
          <a:ext cx="3263171" cy="24286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2</xdr:col>
      <xdr:colOff>968400</xdr:colOff>
      <xdr:row>36</xdr:row>
      <xdr:rowOff>136500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C6528FE1-1F99-4E12-8E18-8B12BD2D283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770" t="1707" r="24565" b="13370"/>
        <a:stretch/>
      </xdr:blipFill>
      <xdr:spPr>
        <a:xfrm>
          <a:off x="314325" y="5114925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242887</xdr:colOff>
      <xdr:row>25</xdr:row>
      <xdr:rowOff>0</xdr:rowOff>
    </xdr:from>
    <xdr:to>
      <xdr:col>4</xdr:col>
      <xdr:colOff>1554187</xdr:colOff>
      <xdr:row>36</xdr:row>
      <xdr:rowOff>136500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DA8E38B9-1343-4690-A57F-88FD600DC6FF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70" r="19129" b="7529"/>
        <a:stretch/>
      </xdr:blipFill>
      <xdr:spPr>
        <a:xfrm>
          <a:off x="2557462" y="5114925"/>
          <a:ext cx="2292375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1552575</xdr:colOff>
      <xdr:row>25</xdr:row>
      <xdr:rowOff>0</xdr:rowOff>
    </xdr:from>
    <xdr:to>
      <xdr:col>5</xdr:col>
      <xdr:colOff>701700</xdr:colOff>
      <xdr:row>36</xdr:row>
      <xdr:rowOff>136500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45D575BD-3EF0-4706-92F4-DD420AEBD6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285" t="12535" r="21094" b="11328"/>
        <a:stretch/>
      </xdr:blipFill>
      <xdr:spPr>
        <a:xfrm>
          <a:off x="4848225" y="5114925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19050</xdr:rowOff>
    </xdr:from>
    <xdr:to>
      <xdr:col>2</xdr:col>
      <xdr:colOff>968400</xdr:colOff>
      <xdr:row>50</xdr:row>
      <xdr:rowOff>155550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799E00F5-8EC0-40DC-A035-6110DA0A7D9B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64" t="1705" r="20265" b="11363"/>
        <a:stretch/>
      </xdr:blipFill>
      <xdr:spPr>
        <a:xfrm>
          <a:off x="314325" y="7800975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242887</xdr:colOff>
      <xdr:row>39</xdr:row>
      <xdr:rowOff>19050</xdr:rowOff>
    </xdr:from>
    <xdr:to>
      <xdr:col>4</xdr:col>
      <xdr:colOff>1554187</xdr:colOff>
      <xdr:row>50</xdr:row>
      <xdr:rowOff>155550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xmlns="" id="{37552135-A400-4399-9F45-0C183C27762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910" t="3019" r="20620" b="7919"/>
        <a:stretch/>
      </xdr:blipFill>
      <xdr:spPr>
        <a:xfrm>
          <a:off x="2557462" y="7800975"/>
          <a:ext cx="2292375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1552575</xdr:colOff>
      <xdr:row>39</xdr:row>
      <xdr:rowOff>19050</xdr:rowOff>
    </xdr:from>
    <xdr:to>
      <xdr:col>5</xdr:col>
      <xdr:colOff>701700</xdr:colOff>
      <xdr:row>50</xdr:row>
      <xdr:rowOff>155550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D2877C0A-E6F4-40E1-A588-255B80F28C6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722" t="6890" r="19933" b="11577"/>
        <a:stretch/>
      </xdr:blipFill>
      <xdr:spPr>
        <a:xfrm>
          <a:off x="4848225" y="7800975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57149</xdr:rowOff>
    </xdr:from>
    <xdr:to>
      <xdr:col>2</xdr:col>
      <xdr:colOff>968400</xdr:colOff>
      <xdr:row>65</xdr:row>
      <xdr:rowOff>3149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A33FB604-D9F7-499A-86EF-7CEE78269AE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012" t="3551" r="19602" b="12926"/>
        <a:stretch/>
      </xdr:blipFill>
      <xdr:spPr>
        <a:xfrm>
          <a:off x="314325" y="10506074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242888</xdr:colOff>
      <xdr:row>53</xdr:row>
      <xdr:rowOff>57149</xdr:rowOff>
    </xdr:from>
    <xdr:to>
      <xdr:col>4</xdr:col>
      <xdr:colOff>1554188</xdr:colOff>
      <xdr:row>65</xdr:row>
      <xdr:rowOff>3149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3F37C229-82BA-4448-BB9D-32926F31BA95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84" t="3587" r="14370" b="5646"/>
        <a:stretch/>
      </xdr:blipFill>
      <xdr:spPr>
        <a:xfrm>
          <a:off x="2557463" y="10506074"/>
          <a:ext cx="2292375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1552575</xdr:colOff>
      <xdr:row>53</xdr:row>
      <xdr:rowOff>57149</xdr:rowOff>
    </xdr:from>
    <xdr:to>
      <xdr:col>5</xdr:col>
      <xdr:colOff>701700</xdr:colOff>
      <xdr:row>65</xdr:row>
      <xdr:rowOff>3149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xmlns="" id="{29657783-8D81-4D73-9B9E-2E8E9F15D917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793" t="13850" r="22586" b="12855"/>
        <a:stretch/>
      </xdr:blipFill>
      <xdr:spPr>
        <a:xfrm>
          <a:off x="4848225" y="10506074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85726</xdr:rowOff>
    </xdr:from>
    <xdr:to>
      <xdr:col>2</xdr:col>
      <xdr:colOff>968400</xdr:colOff>
      <xdr:row>79</xdr:row>
      <xdr:rowOff>31726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xmlns="" id="{53A1BA44-87B9-422E-B8FA-F4D46B226F61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64" t="709" r="18844" b="5683"/>
        <a:stretch/>
      </xdr:blipFill>
      <xdr:spPr>
        <a:xfrm>
          <a:off x="314325" y="13201651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242887</xdr:colOff>
      <xdr:row>67</xdr:row>
      <xdr:rowOff>85726</xdr:rowOff>
    </xdr:from>
    <xdr:to>
      <xdr:col>4</xdr:col>
      <xdr:colOff>1554187</xdr:colOff>
      <xdr:row>79</xdr:row>
      <xdr:rowOff>31726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xmlns="" id="{D21B1899-9C44-4213-AE25-307439E874EF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690" t="3586" r="21283" b="3516"/>
        <a:stretch/>
      </xdr:blipFill>
      <xdr:spPr>
        <a:xfrm>
          <a:off x="2557462" y="13201651"/>
          <a:ext cx="2292375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1552575</xdr:colOff>
      <xdr:row>67</xdr:row>
      <xdr:rowOff>85726</xdr:rowOff>
    </xdr:from>
    <xdr:to>
      <xdr:col>5</xdr:col>
      <xdr:colOff>701700</xdr:colOff>
      <xdr:row>79</xdr:row>
      <xdr:rowOff>31726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xmlns="" id="{4B8BBCF7-7FEF-4E2E-9B21-28E71BC7C44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639" t="4049" r="16619" b="8593"/>
        <a:stretch/>
      </xdr:blipFill>
      <xdr:spPr>
        <a:xfrm>
          <a:off x="4848225" y="13201651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1533525</xdr:colOff>
      <xdr:row>25</xdr:row>
      <xdr:rowOff>0</xdr:rowOff>
    </xdr:from>
    <xdr:to>
      <xdr:col>8</xdr:col>
      <xdr:colOff>25425</xdr:colOff>
      <xdr:row>36</xdr:row>
      <xdr:rowOff>136500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xmlns="" id="{485D6423-2C30-4EA1-B7C2-374A34103BE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738" t="852" r="17519" b="7102"/>
        <a:stretch/>
      </xdr:blipFill>
      <xdr:spPr>
        <a:xfrm>
          <a:off x="7591425" y="5114925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323851</xdr:colOff>
      <xdr:row>25</xdr:row>
      <xdr:rowOff>0</xdr:rowOff>
    </xdr:from>
    <xdr:to>
      <xdr:col>11</xdr:col>
      <xdr:colOff>606451</xdr:colOff>
      <xdr:row>36</xdr:row>
      <xdr:rowOff>136500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xmlns="" id="{EAF3C1AE-9974-479C-955E-E8425A839A0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509" t="7280" r="20146" b="8345"/>
        <a:stretch/>
      </xdr:blipFill>
      <xdr:spPr>
        <a:xfrm>
          <a:off x="9839326" y="5114925"/>
          <a:ext cx="2301900" cy="22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14</xdr:col>
      <xdr:colOff>520725</xdr:colOff>
      <xdr:row>36</xdr:row>
      <xdr:rowOff>136500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xmlns="" id="{3DBAD341-CDB3-4126-9737-E66D0C538E5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036" t="11435" r="24100" b="16831"/>
        <a:stretch/>
      </xdr:blipFill>
      <xdr:spPr>
        <a:xfrm>
          <a:off x="12144377" y="5114925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1533525</xdr:colOff>
      <xdr:row>39</xdr:row>
      <xdr:rowOff>19050</xdr:rowOff>
    </xdr:from>
    <xdr:to>
      <xdr:col>8</xdr:col>
      <xdr:colOff>25425</xdr:colOff>
      <xdr:row>50</xdr:row>
      <xdr:rowOff>155550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xmlns="" id="{2AEBEB9C-8BB6-4D4B-8756-408BA8D418DF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673" r="17804" b="10369"/>
        <a:stretch/>
      </xdr:blipFill>
      <xdr:spPr>
        <a:xfrm>
          <a:off x="7591425" y="7800975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323851</xdr:colOff>
      <xdr:row>39</xdr:row>
      <xdr:rowOff>19050</xdr:rowOff>
    </xdr:from>
    <xdr:to>
      <xdr:col>11</xdr:col>
      <xdr:colOff>606451</xdr:colOff>
      <xdr:row>50</xdr:row>
      <xdr:rowOff>155550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xmlns="" id="{A1D9E161-AF53-48C5-A1BE-3BD9E8952B03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921" r="21188" b="11754"/>
        <a:stretch/>
      </xdr:blipFill>
      <xdr:spPr>
        <a:xfrm>
          <a:off x="9839326" y="7800975"/>
          <a:ext cx="2301900" cy="22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</xdr:row>
      <xdr:rowOff>19050</xdr:rowOff>
    </xdr:from>
    <xdr:to>
      <xdr:col>14</xdr:col>
      <xdr:colOff>520725</xdr:colOff>
      <xdr:row>50</xdr:row>
      <xdr:rowOff>155550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xmlns="" id="{ABA5A969-A9E4-4786-8FE2-30F235C95B75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037" t="7601" r="22584" b="11150"/>
        <a:stretch/>
      </xdr:blipFill>
      <xdr:spPr>
        <a:xfrm>
          <a:off x="12144377" y="7800975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1533525</xdr:colOff>
      <xdr:row>53</xdr:row>
      <xdr:rowOff>57149</xdr:rowOff>
    </xdr:from>
    <xdr:to>
      <xdr:col>8</xdr:col>
      <xdr:colOff>25425</xdr:colOff>
      <xdr:row>65</xdr:row>
      <xdr:rowOff>3149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xmlns="" id="{D4A9CE56-EBF2-40FD-ADEE-54D4F4C595D7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747" t="10512" r="19697" b="4687"/>
        <a:stretch/>
      </xdr:blipFill>
      <xdr:spPr>
        <a:xfrm>
          <a:off x="7591425" y="10506074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</xdr:row>
      <xdr:rowOff>57149</xdr:rowOff>
    </xdr:from>
    <xdr:to>
      <xdr:col>14</xdr:col>
      <xdr:colOff>520725</xdr:colOff>
      <xdr:row>65</xdr:row>
      <xdr:rowOff>3149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xmlns="" id="{2E0C205C-1BE6-4C89-B09A-041CC8AF427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153" t="3871" r="21283" b="3374"/>
        <a:stretch/>
      </xdr:blipFill>
      <xdr:spPr>
        <a:xfrm>
          <a:off x="12144377" y="10506074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323851</xdr:colOff>
      <xdr:row>53</xdr:row>
      <xdr:rowOff>57149</xdr:rowOff>
    </xdr:from>
    <xdr:to>
      <xdr:col>11</xdr:col>
      <xdr:colOff>606451</xdr:colOff>
      <xdr:row>65</xdr:row>
      <xdr:rowOff>3149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xmlns="" id="{F4FC3F09-491F-42A8-AF07-24F07C3421E2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935" t="2344" r="18512" b="7457"/>
        <a:stretch/>
      </xdr:blipFill>
      <xdr:spPr>
        <a:xfrm>
          <a:off x="9839326" y="10506074"/>
          <a:ext cx="2301900" cy="2232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3</xdr:row>
      <xdr:rowOff>38100</xdr:rowOff>
    </xdr:from>
    <xdr:to>
      <xdr:col>4</xdr:col>
      <xdr:colOff>387374</xdr:colOff>
      <xdr:row>3</xdr:row>
      <xdr:rowOff>2270100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B9B4ED47-75C9-4064-82CD-D23342F80DE1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770" t="1707" r="24565" b="13370"/>
        <a:stretch/>
      </xdr:blipFill>
      <xdr:spPr>
        <a:xfrm>
          <a:off x="828674" y="638175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538161</xdr:colOff>
      <xdr:row>3</xdr:row>
      <xdr:rowOff>38100</xdr:rowOff>
    </xdr:from>
    <xdr:to>
      <xdr:col>5</xdr:col>
      <xdr:colOff>1611</xdr:colOff>
      <xdr:row>3</xdr:row>
      <xdr:rowOff>2270100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A6CD8DB9-A0A0-4B15-8480-56B2D6797131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70" r="19129" b="7529"/>
        <a:stretch/>
      </xdr:blipFill>
      <xdr:spPr>
        <a:xfrm>
          <a:off x="3071811" y="638175"/>
          <a:ext cx="2292375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3028949</xdr:colOff>
      <xdr:row>3</xdr:row>
      <xdr:rowOff>38100</xdr:rowOff>
    </xdr:from>
    <xdr:to>
      <xdr:col>6</xdr:col>
      <xdr:colOff>901724</xdr:colOff>
      <xdr:row>3</xdr:row>
      <xdr:rowOff>2270100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123BEEEC-F58F-4B68-A80B-FEAB56EE73BE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285" t="12535" r="21094" b="11328"/>
        <a:stretch/>
      </xdr:blipFill>
      <xdr:spPr>
        <a:xfrm>
          <a:off x="5362574" y="638175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6</xdr:row>
      <xdr:rowOff>28575</xdr:rowOff>
    </xdr:from>
    <xdr:to>
      <xdr:col>4</xdr:col>
      <xdr:colOff>387374</xdr:colOff>
      <xdr:row>6</xdr:row>
      <xdr:rowOff>2260575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1E5F1225-6BB7-4A84-AAF5-1AE79D7E3E23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64" t="1705" r="20265" b="11363"/>
        <a:stretch/>
      </xdr:blipFill>
      <xdr:spPr>
        <a:xfrm>
          <a:off x="828674" y="3324225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538161</xdr:colOff>
      <xdr:row>6</xdr:row>
      <xdr:rowOff>28575</xdr:rowOff>
    </xdr:from>
    <xdr:to>
      <xdr:col>5</xdr:col>
      <xdr:colOff>1611</xdr:colOff>
      <xdr:row>6</xdr:row>
      <xdr:rowOff>2260575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xmlns="" id="{3D0EBF82-C89D-40C3-8257-F713785FE81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910" t="3019" r="20620" b="7919"/>
        <a:stretch/>
      </xdr:blipFill>
      <xdr:spPr>
        <a:xfrm>
          <a:off x="3071811" y="3324225"/>
          <a:ext cx="2292375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3028949</xdr:colOff>
      <xdr:row>6</xdr:row>
      <xdr:rowOff>28575</xdr:rowOff>
    </xdr:from>
    <xdr:to>
      <xdr:col>6</xdr:col>
      <xdr:colOff>901724</xdr:colOff>
      <xdr:row>6</xdr:row>
      <xdr:rowOff>2260575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26ACA466-932C-47DD-B9E4-9CEFA1B91AF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722" t="6890" r="19933" b="11577"/>
        <a:stretch/>
      </xdr:blipFill>
      <xdr:spPr>
        <a:xfrm>
          <a:off x="5362574" y="3324225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9</xdr:row>
      <xdr:rowOff>38099</xdr:rowOff>
    </xdr:from>
    <xdr:to>
      <xdr:col>4</xdr:col>
      <xdr:colOff>387374</xdr:colOff>
      <xdr:row>9</xdr:row>
      <xdr:rowOff>2270099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8EE146D7-870C-45E6-8D3A-6D1FBD305773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012" t="3551" r="19602" b="12926"/>
        <a:stretch/>
      </xdr:blipFill>
      <xdr:spPr>
        <a:xfrm>
          <a:off x="828674" y="6029324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538162</xdr:colOff>
      <xdr:row>9</xdr:row>
      <xdr:rowOff>38099</xdr:rowOff>
    </xdr:from>
    <xdr:to>
      <xdr:col>5</xdr:col>
      <xdr:colOff>1612</xdr:colOff>
      <xdr:row>9</xdr:row>
      <xdr:rowOff>2270099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21C18772-4E46-48FD-9F82-3A8F39BA59AC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84" t="3587" r="14370" b="5646"/>
        <a:stretch/>
      </xdr:blipFill>
      <xdr:spPr>
        <a:xfrm>
          <a:off x="3071812" y="6029324"/>
          <a:ext cx="2292375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3028949</xdr:colOff>
      <xdr:row>9</xdr:row>
      <xdr:rowOff>38099</xdr:rowOff>
    </xdr:from>
    <xdr:to>
      <xdr:col>6</xdr:col>
      <xdr:colOff>901724</xdr:colOff>
      <xdr:row>9</xdr:row>
      <xdr:rowOff>2270099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xmlns="" id="{786AE259-BDAA-4979-AF0E-E77D8E27C4E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793" t="13850" r="22586" b="12855"/>
        <a:stretch/>
      </xdr:blipFill>
      <xdr:spPr>
        <a:xfrm>
          <a:off x="5362574" y="6029324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12</xdr:row>
      <xdr:rowOff>38101</xdr:rowOff>
    </xdr:from>
    <xdr:to>
      <xdr:col>4</xdr:col>
      <xdr:colOff>387374</xdr:colOff>
      <xdr:row>12</xdr:row>
      <xdr:rowOff>2270101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xmlns="" id="{A56CC2D2-6EAE-4B01-BF0C-D20F2CA8E8AC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64" t="709" r="18844" b="5683"/>
        <a:stretch/>
      </xdr:blipFill>
      <xdr:spPr>
        <a:xfrm>
          <a:off x="828674" y="8724901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538161</xdr:colOff>
      <xdr:row>12</xdr:row>
      <xdr:rowOff>38101</xdr:rowOff>
    </xdr:from>
    <xdr:to>
      <xdr:col>5</xdr:col>
      <xdr:colOff>1611</xdr:colOff>
      <xdr:row>12</xdr:row>
      <xdr:rowOff>2270101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xmlns="" id="{7562FFB4-F0F3-4F33-B263-3096260BF25F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690" t="3586" r="21283" b="3516"/>
        <a:stretch/>
      </xdr:blipFill>
      <xdr:spPr>
        <a:xfrm>
          <a:off x="3071811" y="8724901"/>
          <a:ext cx="2292375" cy="22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3028949</xdr:colOff>
      <xdr:row>12</xdr:row>
      <xdr:rowOff>38101</xdr:rowOff>
    </xdr:from>
    <xdr:to>
      <xdr:col>6</xdr:col>
      <xdr:colOff>901724</xdr:colOff>
      <xdr:row>12</xdr:row>
      <xdr:rowOff>2270101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xmlns="" id="{EEBBEE52-9C6D-483C-B8CE-75B662B6C577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639" t="4049" r="16619" b="8593"/>
        <a:stretch/>
      </xdr:blipFill>
      <xdr:spPr>
        <a:xfrm>
          <a:off x="5362574" y="8724901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3</xdr:row>
      <xdr:rowOff>38100</xdr:rowOff>
    </xdr:from>
    <xdr:to>
      <xdr:col>12</xdr:col>
      <xdr:colOff>368324</xdr:colOff>
      <xdr:row>3</xdr:row>
      <xdr:rowOff>2270100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xmlns="" id="{CA59B0F4-4450-46F7-946B-9E6D4B97250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738" t="852" r="17519" b="7102"/>
        <a:stretch/>
      </xdr:blipFill>
      <xdr:spPr>
        <a:xfrm>
          <a:off x="8105774" y="638175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3</xdr:row>
      <xdr:rowOff>38100</xdr:rowOff>
    </xdr:from>
    <xdr:to>
      <xdr:col>12</xdr:col>
      <xdr:colOff>2825775</xdr:colOff>
      <xdr:row>3</xdr:row>
      <xdr:rowOff>2270100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xmlns="" id="{447D5399-3586-4691-8E8F-B1C276E8F4FC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509" t="7280" r="20146" b="8345"/>
        <a:stretch/>
      </xdr:blipFill>
      <xdr:spPr>
        <a:xfrm>
          <a:off x="10353675" y="638175"/>
          <a:ext cx="2301900" cy="22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3019426</xdr:colOff>
      <xdr:row>3</xdr:row>
      <xdr:rowOff>38100</xdr:rowOff>
    </xdr:from>
    <xdr:to>
      <xdr:col>14</xdr:col>
      <xdr:colOff>901726</xdr:colOff>
      <xdr:row>3</xdr:row>
      <xdr:rowOff>2270100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xmlns="" id="{8968F913-6EE3-4ED7-9A67-AFBA4F7EF8B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036" t="11435" r="24100" b="16831"/>
        <a:stretch/>
      </xdr:blipFill>
      <xdr:spPr>
        <a:xfrm>
          <a:off x="12658726" y="638175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6</xdr:row>
      <xdr:rowOff>28575</xdr:rowOff>
    </xdr:from>
    <xdr:to>
      <xdr:col>12</xdr:col>
      <xdr:colOff>368324</xdr:colOff>
      <xdr:row>6</xdr:row>
      <xdr:rowOff>2260575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xmlns="" id="{04CAC1E9-B340-4BCA-AD07-6F4FFFBC2F3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673" r="17804" b="10369"/>
        <a:stretch/>
      </xdr:blipFill>
      <xdr:spPr>
        <a:xfrm>
          <a:off x="8105774" y="3324225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6</xdr:row>
      <xdr:rowOff>28575</xdr:rowOff>
    </xdr:from>
    <xdr:to>
      <xdr:col>12</xdr:col>
      <xdr:colOff>2825775</xdr:colOff>
      <xdr:row>6</xdr:row>
      <xdr:rowOff>2260575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xmlns="" id="{7E865243-4F63-4C6D-A5FC-5C5DA00CE07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921" r="21188" b="11754"/>
        <a:stretch/>
      </xdr:blipFill>
      <xdr:spPr>
        <a:xfrm>
          <a:off x="10353675" y="3324225"/>
          <a:ext cx="2301900" cy="22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3019426</xdr:colOff>
      <xdr:row>6</xdr:row>
      <xdr:rowOff>28575</xdr:rowOff>
    </xdr:from>
    <xdr:to>
      <xdr:col>14</xdr:col>
      <xdr:colOff>901726</xdr:colOff>
      <xdr:row>6</xdr:row>
      <xdr:rowOff>2260575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xmlns="" id="{DF06E750-7867-4E02-B0C6-2418B640A1C2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037" t="7601" r="22584" b="11150"/>
        <a:stretch/>
      </xdr:blipFill>
      <xdr:spPr>
        <a:xfrm>
          <a:off x="12658726" y="3324225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9</xdr:row>
      <xdr:rowOff>38099</xdr:rowOff>
    </xdr:from>
    <xdr:to>
      <xdr:col>12</xdr:col>
      <xdr:colOff>368324</xdr:colOff>
      <xdr:row>9</xdr:row>
      <xdr:rowOff>2270099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xmlns="" id="{A3A3FB80-D149-4BAD-9356-ABE8FDD7D31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747" t="10512" r="19697" b="4687"/>
        <a:stretch/>
      </xdr:blipFill>
      <xdr:spPr>
        <a:xfrm>
          <a:off x="8105774" y="6029324"/>
          <a:ext cx="2092350" cy="22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3019426</xdr:colOff>
      <xdr:row>9</xdr:row>
      <xdr:rowOff>38099</xdr:rowOff>
    </xdr:from>
    <xdr:to>
      <xdr:col>14</xdr:col>
      <xdr:colOff>901726</xdr:colOff>
      <xdr:row>9</xdr:row>
      <xdr:rowOff>2270099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xmlns="" id="{A3293D1D-9379-4A84-B73A-4A5D3CEA2367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153" t="3871" r="21283" b="3374"/>
        <a:stretch/>
      </xdr:blipFill>
      <xdr:spPr>
        <a:xfrm>
          <a:off x="12658726" y="6029324"/>
          <a:ext cx="1911375" cy="223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9</xdr:row>
      <xdr:rowOff>38099</xdr:rowOff>
    </xdr:from>
    <xdr:to>
      <xdr:col>12</xdr:col>
      <xdr:colOff>2825775</xdr:colOff>
      <xdr:row>9</xdr:row>
      <xdr:rowOff>2270099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xmlns="" id="{61AC21A3-1B98-4824-AB4F-A4D16F6446D7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935" t="2344" r="18512" b="7457"/>
        <a:stretch/>
      </xdr:blipFill>
      <xdr:spPr>
        <a:xfrm>
          <a:off x="10353675" y="6029324"/>
          <a:ext cx="2301900" cy="223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0:M527"/>
  <sheetViews>
    <sheetView showGridLines="0" zoomScale="105" zoomScaleNormal="105" workbookViewId="0">
      <pane ySplit="11" topLeftCell="A12" activePane="bottomLeft" state="frozen"/>
      <selection pane="bottomLeft" activeCell="H17" sqref="H17"/>
    </sheetView>
  </sheetViews>
  <sheetFormatPr defaultRowHeight="15"/>
  <cols>
    <col min="1" max="1" width="16.140625" style="28" bestFit="1" customWidth="1"/>
    <col min="2" max="2" width="61.7109375" bestFit="1" customWidth="1"/>
    <col min="3" max="3" width="7.28515625" bestFit="1" customWidth="1"/>
    <col min="4" max="4" width="16.42578125" bestFit="1" customWidth="1"/>
    <col min="5" max="5" width="15" bestFit="1" customWidth="1"/>
    <col min="6" max="6" width="22.42578125" bestFit="1" customWidth="1"/>
    <col min="7" max="7" width="15.28515625" style="166" customWidth="1"/>
    <col min="8" max="8" width="19" style="29" customWidth="1"/>
    <col min="9" max="9" width="14.42578125" customWidth="1"/>
    <col min="10" max="10" width="7.140625" style="29" customWidth="1"/>
    <col min="11" max="11" width="14.140625" customWidth="1"/>
    <col min="12" max="12" width="24.140625" bestFit="1" customWidth="1"/>
    <col min="13" max="13" width="14.28515625" bestFit="1" customWidth="1"/>
  </cols>
  <sheetData>
    <row r="10" spans="1:13" ht="18">
      <c r="A10" s="131" t="s">
        <v>2116</v>
      </c>
      <c r="B10" s="132"/>
      <c r="C10" s="132"/>
      <c r="D10" s="132"/>
    </row>
    <row r="11" spans="1:13" s="4" customFormat="1" ht="45">
      <c r="A11" s="164" t="s">
        <v>0</v>
      </c>
      <c r="B11" s="164" t="s">
        <v>1</v>
      </c>
      <c r="C11" s="164"/>
      <c r="D11" s="164"/>
      <c r="E11" s="164" t="s">
        <v>2</v>
      </c>
      <c r="F11" s="164" t="s">
        <v>3</v>
      </c>
      <c r="G11" s="164" t="s">
        <v>4</v>
      </c>
      <c r="H11" s="164" t="s">
        <v>5</v>
      </c>
      <c r="I11" s="164" t="s">
        <v>6</v>
      </c>
      <c r="J11" s="1"/>
      <c r="K11" s="2" t="s">
        <v>7</v>
      </c>
      <c r="L11" s="3" t="s">
        <v>8</v>
      </c>
      <c r="M11" s="3" t="s">
        <v>9</v>
      </c>
    </row>
    <row r="12" spans="1:13">
      <c r="A12" s="160">
        <v>153438</v>
      </c>
      <c r="B12" s="161" t="s">
        <v>10</v>
      </c>
      <c r="C12" s="162">
        <v>208</v>
      </c>
      <c r="D12" s="162" t="s">
        <v>11</v>
      </c>
      <c r="E12" s="160" t="s">
        <v>12</v>
      </c>
      <c r="F12" s="160" t="s">
        <v>13</v>
      </c>
      <c r="G12" s="167">
        <v>8.7560000000000002</v>
      </c>
      <c r="H12" s="163">
        <v>1821.248</v>
      </c>
      <c r="I12" s="160" t="s">
        <v>14</v>
      </c>
      <c r="J12" s="1"/>
      <c r="K12" s="9" t="s">
        <v>15</v>
      </c>
      <c r="L12" s="9">
        <v>50</v>
      </c>
      <c r="M12" s="9">
        <v>600</v>
      </c>
    </row>
    <row r="13" spans="1:13">
      <c r="A13" s="5">
        <v>153685</v>
      </c>
      <c r="B13" s="6" t="s">
        <v>16</v>
      </c>
      <c r="C13" s="7" t="s">
        <v>17</v>
      </c>
      <c r="D13" s="7" t="s">
        <v>11</v>
      </c>
      <c r="E13" s="5" t="s">
        <v>12</v>
      </c>
      <c r="F13" s="5" t="s">
        <v>13</v>
      </c>
      <c r="G13" s="168">
        <v>10.175000000000001</v>
      </c>
      <c r="H13" s="8">
        <v>50.875</v>
      </c>
      <c r="I13" s="5" t="s">
        <v>14</v>
      </c>
      <c r="J13" s="1"/>
      <c r="K13" s="9" t="s">
        <v>18</v>
      </c>
      <c r="L13" s="9">
        <v>32</v>
      </c>
      <c r="M13" s="9">
        <v>512</v>
      </c>
    </row>
    <row r="14" spans="1:13">
      <c r="A14" s="5">
        <v>153439</v>
      </c>
      <c r="B14" s="6" t="s">
        <v>19</v>
      </c>
      <c r="C14" s="7">
        <v>1</v>
      </c>
      <c r="D14" s="7" t="s">
        <v>11</v>
      </c>
      <c r="E14" s="5" t="s">
        <v>12</v>
      </c>
      <c r="F14" s="5" t="s">
        <v>13</v>
      </c>
      <c r="G14" s="167">
        <v>10.461</v>
      </c>
      <c r="H14" s="163">
        <v>10.461</v>
      </c>
      <c r="I14" s="5" t="s">
        <v>14</v>
      </c>
      <c r="J14" s="1"/>
      <c r="K14" s="9" t="s">
        <v>20</v>
      </c>
      <c r="L14" s="9">
        <v>32</v>
      </c>
      <c r="M14" s="9">
        <v>640</v>
      </c>
    </row>
    <row r="15" spans="1:13">
      <c r="A15" s="5">
        <v>154314</v>
      </c>
      <c r="B15" s="6" t="s">
        <v>21</v>
      </c>
      <c r="C15" s="7">
        <v>208</v>
      </c>
      <c r="D15" s="7" t="s">
        <v>11</v>
      </c>
      <c r="E15" s="5" t="s">
        <v>12</v>
      </c>
      <c r="F15" s="5" t="s">
        <v>13</v>
      </c>
      <c r="G15" s="168">
        <v>8.0630000000000006</v>
      </c>
      <c r="H15" s="8">
        <v>1677.104</v>
      </c>
      <c r="I15" s="5" t="s">
        <v>14</v>
      </c>
      <c r="J15" s="1"/>
      <c r="K15" s="9" t="s">
        <v>22</v>
      </c>
      <c r="L15" s="9">
        <v>32</v>
      </c>
      <c r="M15" s="9">
        <v>640</v>
      </c>
    </row>
    <row r="16" spans="1:13">
      <c r="A16" s="5">
        <v>154313</v>
      </c>
      <c r="B16" s="6" t="s">
        <v>23</v>
      </c>
      <c r="C16" s="7">
        <v>1</v>
      </c>
      <c r="D16" s="7" t="s">
        <v>11</v>
      </c>
      <c r="E16" s="5" t="s">
        <v>12</v>
      </c>
      <c r="F16" s="5" t="s">
        <v>13</v>
      </c>
      <c r="G16" s="167">
        <v>9.7789999999999999</v>
      </c>
      <c r="H16" s="163">
        <v>9.7789999999999999</v>
      </c>
      <c r="I16" s="5" t="s">
        <v>14</v>
      </c>
      <c r="J16" s="1"/>
      <c r="K16" s="9" t="s">
        <v>24</v>
      </c>
      <c r="L16" s="9">
        <v>9</v>
      </c>
      <c r="M16" s="9">
        <v>540</v>
      </c>
    </row>
    <row r="17" spans="1:13">
      <c r="A17" s="5">
        <v>154318</v>
      </c>
      <c r="B17" s="6" t="s">
        <v>25</v>
      </c>
      <c r="C17" s="7" t="s">
        <v>26</v>
      </c>
      <c r="D17" s="7" t="s">
        <v>11</v>
      </c>
      <c r="E17" s="5" t="s">
        <v>12</v>
      </c>
      <c r="F17" s="5" t="s">
        <v>13</v>
      </c>
      <c r="G17" s="168">
        <v>9.4930000000000003</v>
      </c>
      <c r="H17" s="8">
        <v>37.972000000000001</v>
      </c>
      <c r="I17" s="5" t="s">
        <v>14</v>
      </c>
      <c r="J17" s="1"/>
      <c r="K17" s="9" t="s">
        <v>27</v>
      </c>
      <c r="L17" s="9">
        <v>4</v>
      </c>
      <c r="M17" s="9">
        <v>832</v>
      </c>
    </row>
    <row r="18" spans="1:13">
      <c r="A18" s="5">
        <v>154144</v>
      </c>
      <c r="B18" s="6" t="s">
        <v>28</v>
      </c>
      <c r="C18" s="7">
        <v>208</v>
      </c>
      <c r="D18" s="7" t="s">
        <v>11</v>
      </c>
      <c r="E18" s="5" t="s">
        <v>12</v>
      </c>
      <c r="F18" s="5" t="s">
        <v>13</v>
      </c>
      <c r="G18" s="167">
        <v>8.58</v>
      </c>
      <c r="H18" s="163">
        <v>1784.64</v>
      </c>
      <c r="I18" s="5" t="s">
        <v>14</v>
      </c>
      <c r="J18" s="1"/>
    </row>
    <row r="19" spans="1:13">
      <c r="A19" s="5">
        <v>154151</v>
      </c>
      <c r="B19" s="6" t="s">
        <v>29</v>
      </c>
      <c r="C19" s="7" t="s">
        <v>17</v>
      </c>
      <c r="D19" s="7" t="s">
        <v>11</v>
      </c>
      <c r="E19" s="5" t="s">
        <v>12</v>
      </c>
      <c r="F19" s="5" t="s">
        <v>13</v>
      </c>
      <c r="G19" s="168">
        <v>10.01</v>
      </c>
      <c r="H19" s="8">
        <v>50.05</v>
      </c>
      <c r="I19" s="5" t="s">
        <v>14</v>
      </c>
      <c r="J19" s="1"/>
    </row>
    <row r="20" spans="1:13" ht="18">
      <c r="A20" s="5">
        <v>154147</v>
      </c>
      <c r="B20" s="6" t="s">
        <v>30</v>
      </c>
      <c r="C20" s="7">
        <v>1</v>
      </c>
      <c r="D20" s="7" t="s">
        <v>11</v>
      </c>
      <c r="E20" s="5" t="s">
        <v>12</v>
      </c>
      <c r="F20" s="5" t="s">
        <v>13</v>
      </c>
      <c r="G20" s="167">
        <v>10.295999999999999</v>
      </c>
      <c r="H20" s="163">
        <v>10.295999999999999</v>
      </c>
      <c r="I20" s="5" t="s">
        <v>14</v>
      </c>
      <c r="J20" s="1"/>
      <c r="K20" s="129"/>
    </row>
    <row r="21" spans="1:13">
      <c r="A21" s="5">
        <v>153363</v>
      </c>
      <c r="B21" s="6" t="s">
        <v>31</v>
      </c>
      <c r="C21" s="7">
        <v>208</v>
      </c>
      <c r="D21" s="7" t="s">
        <v>11</v>
      </c>
      <c r="E21" s="5" t="s">
        <v>12</v>
      </c>
      <c r="F21" s="5" t="s">
        <v>13</v>
      </c>
      <c r="G21" s="168">
        <v>8.2720000000000002</v>
      </c>
      <c r="H21" s="8">
        <v>1720.576</v>
      </c>
      <c r="I21" s="5" t="s">
        <v>14</v>
      </c>
      <c r="J21" s="1"/>
    </row>
    <row r="22" spans="1:13">
      <c r="A22" s="5">
        <v>153347</v>
      </c>
      <c r="B22" s="6" t="s">
        <v>32</v>
      </c>
      <c r="C22" s="7" t="s">
        <v>26</v>
      </c>
      <c r="D22" s="7" t="s">
        <v>11</v>
      </c>
      <c r="E22" s="5" t="s">
        <v>12</v>
      </c>
      <c r="F22" s="5" t="s">
        <v>13</v>
      </c>
      <c r="G22" s="167">
        <v>9.6910000000000007</v>
      </c>
      <c r="H22" s="163">
        <v>38.764000000000003</v>
      </c>
      <c r="I22" s="5" t="s">
        <v>14</v>
      </c>
      <c r="J22" s="1"/>
    </row>
    <row r="23" spans="1:13">
      <c r="A23" s="5">
        <v>153346</v>
      </c>
      <c r="B23" s="6" t="s">
        <v>33</v>
      </c>
      <c r="C23" s="7">
        <v>1</v>
      </c>
      <c r="D23" s="7" t="s">
        <v>11</v>
      </c>
      <c r="E23" s="5" t="s">
        <v>12</v>
      </c>
      <c r="F23" s="5" t="s">
        <v>13</v>
      </c>
      <c r="G23" s="168">
        <v>9.9770000000000003</v>
      </c>
      <c r="H23" s="8">
        <v>9.9770000000000003</v>
      </c>
      <c r="I23" s="5" t="s">
        <v>14</v>
      </c>
      <c r="J23" s="1"/>
    </row>
    <row r="24" spans="1:13">
      <c r="A24" s="5">
        <v>153670</v>
      </c>
      <c r="B24" s="6" t="s">
        <v>34</v>
      </c>
      <c r="C24" s="7">
        <v>208</v>
      </c>
      <c r="D24" s="7" t="s">
        <v>11</v>
      </c>
      <c r="E24" s="5" t="s">
        <v>12</v>
      </c>
      <c r="F24" s="5" t="s">
        <v>13</v>
      </c>
      <c r="G24" s="167">
        <v>7.8870000000000005</v>
      </c>
      <c r="H24" s="163">
        <v>1640.4959999999999</v>
      </c>
      <c r="I24" s="5" t="s">
        <v>14</v>
      </c>
      <c r="J24" s="1"/>
    </row>
    <row r="25" spans="1:13">
      <c r="A25" s="5">
        <v>153668</v>
      </c>
      <c r="B25" s="6" t="s">
        <v>35</v>
      </c>
      <c r="C25" s="7">
        <v>1</v>
      </c>
      <c r="D25" s="7" t="s">
        <v>11</v>
      </c>
      <c r="E25" s="5" t="s">
        <v>12</v>
      </c>
      <c r="F25" s="5" t="s">
        <v>13</v>
      </c>
      <c r="G25" s="168">
        <v>9.6029999999999998</v>
      </c>
      <c r="H25" s="8">
        <v>9.6029999999999998</v>
      </c>
      <c r="I25" s="5" t="s">
        <v>14</v>
      </c>
      <c r="J25" s="1"/>
    </row>
    <row r="26" spans="1:13">
      <c r="A26" s="5">
        <v>153687</v>
      </c>
      <c r="B26" s="6" t="s">
        <v>36</v>
      </c>
      <c r="C26" s="7" t="s">
        <v>26</v>
      </c>
      <c r="D26" s="7" t="s">
        <v>11</v>
      </c>
      <c r="E26" s="5" t="s">
        <v>12</v>
      </c>
      <c r="F26" s="5" t="s">
        <v>13</v>
      </c>
      <c r="G26" s="167">
        <v>9.3170000000000002</v>
      </c>
      <c r="H26" s="163">
        <v>37.268000000000001</v>
      </c>
      <c r="I26" s="5" t="s">
        <v>14</v>
      </c>
      <c r="J26" s="1"/>
    </row>
    <row r="27" spans="1:13">
      <c r="A27" s="5">
        <v>154275</v>
      </c>
      <c r="B27" s="6" t="s">
        <v>37</v>
      </c>
      <c r="C27" s="7">
        <v>208</v>
      </c>
      <c r="D27" s="7" t="s">
        <v>11</v>
      </c>
      <c r="E27" s="5" t="s">
        <v>12</v>
      </c>
      <c r="F27" s="5" t="s">
        <v>13</v>
      </c>
      <c r="G27" s="168">
        <v>7.8870000000000005</v>
      </c>
      <c r="H27" s="8">
        <v>1640.4959999999999</v>
      </c>
      <c r="I27" s="5" t="s">
        <v>14</v>
      </c>
      <c r="J27" s="1"/>
    </row>
    <row r="28" spans="1:13">
      <c r="A28" s="5">
        <v>154299</v>
      </c>
      <c r="B28" s="6" t="s">
        <v>38</v>
      </c>
      <c r="C28" s="7">
        <v>60</v>
      </c>
      <c r="D28" s="7" t="s">
        <v>11</v>
      </c>
      <c r="E28" s="5" t="s">
        <v>12</v>
      </c>
      <c r="F28" s="5" t="s">
        <v>13</v>
      </c>
      <c r="G28" s="167">
        <v>8.3159999999999989</v>
      </c>
      <c r="H28" s="163">
        <v>498.96000000000004</v>
      </c>
      <c r="I28" s="5" t="s">
        <v>14</v>
      </c>
      <c r="J28" s="1"/>
    </row>
    <row r="29" spans="1:13">
      <c r="A29" s="5">
        <v>154288</v>
      </c>
      <c r="B29" s="6" t="s">
        <v>39</v>
      </c>
      <c r="C29" s="7">
        <v>1</v>
      </c>
      <c r="D29" s="7" t="s">
        <v>11</v>
      </c>
      <c r="E29" s="5" t="s">
        <v>12</v>
      </c>
      <c r="F29" s="5" t="s">
        <v>13</v>
      </c>
      <c r="G29" s="168">
        <v>9.6029999999999998</v>
      </c>
      <c r="H29" s="8">
        <v>9.6029999999999998</v>
      </c>
      <c r="I29" s="5" t="s">
        <v>14</v>
      </c>
      <c r="J29" s="1"/>
    </row>
    <row r="30" spans="1:13">
      <c r="A30" s="5">
        <v>154291</v>
      </c>
      <c r="B30" s="6" t="s">
        <v>40</v>
      </c>
      <c r="C30" s="7" t="s">
        <v>26</v>
      </c>
      <c r="D30" s="7" t="s">
        <v>11</v>
      </c>
      <c r="E30" s="5" t="s">
        <v>12</v>
      </c>
      <c r="F30" s="5" t="s">
        <v>13</v>
      </c>
      <c r="G30" s="167">
        <v>9.3170000000000002</v>
      </c>
      <c r="H30" s="163">
        <v>37.268000000000001</v>
      </c>
      <c r="I30" s="5" t="s">
        <v>14</v>
      </c>
      <c r="J30" s="1"/>
    </row>
    <row r="31" spans="1:13">
      <c r="A31" s="5">
        <v>153628</v>
      </c>
      <c r="B31" s="6" t="s">
        <v>41</v>
      </c>
      <c r="C31" s="7">
        <v>208</v>
      </c>
      <c r="D31" s="7" t="s">
        <v>11</v>
      </c>
      <c r="E31" s="5" t="s">
        <v>12</v>
      </c>
      <c r="F31" s="5" t="s">
        <v>13</v>
      </c>
      <c r="G31" s="168">
        <v>7.8650000000000002</v>
      </c>
      <c r="H31" s="8">
        <v>1635.92</v>
      </c>
      <c r="I31" s="5" t="s">
        <v>14</v>
      </c>
      <c r="J31" s="1"/>
    </row>
    <row r="32" spans="1:13">
      <c r="A32" s="5">
        <v>153640</v>
      </c>
      <c r="B32" s="6" t="s">
        <v>42</v>
      </c>
      <c r="C32" s="7" t="s">
        <v>26</v>
      </c>
      <c r="D32" s="7" t="s">
        <v>11</v>
      </c>
      <c r="E32" s="5" t="s">
        <v>12</v>
      </c>
      <c r="F32" s="5" t="s">
        <v>13</v>
      </c>
      <c r="G32" s="167">
        <v>9.2949999999999999</v>
      </c>
      <c r="H32" s="163">
        <v>37.18</v>
      </c>
      <c r="I32" s="5" t="s">
        <v>14</v>
      </c>
      <c r="J32" s="1"/>
    </row>
    <row r="33" spans="1:10">
      <c r="A33" s="5">
        <v>153634</v>
      </c>
      <c r="B33" s="6" t="s">
        <v>43</v>
      </c>
      <c r="C33" s="7">
        <v>1</v>
      </c>
      <c r="D33" s="7" t="s">
        <v>11</v>
      </c>
      <c r="E33" s="5" t="s">
        <v>12</v>
      </c>
      <c r="F33" s="5" t="s">
        <v>13</v>
      </c>
      <c r="G33" s="168">
        <v>9.5810000000000013</v>
      </c>
      <c r="H33" s="8">
        <v>9.5810000000000013</v>
      </c>
      <c r="I33" s="5" t="s">
        <v>14</v>
      </c>
      <c r="J33" s="1"/>
    </row>
    <row r="34" spans="1:10">
      <c r="A34" s="5">
        <v>152110</v>
      </c>
      <c r="B34" s="6" t="s">
        <v>44</v>
      </c>
      <c r="C34" s="7" t="s">
        <v>26</v>
      </c>
      <c r="D34" s="7" t="s">
        <v>11</v>
      </c>
      <c r="E34" s="5" t="s">
        <v>12</v>
      </c>
      <c r="F34" s="5" t="s">
        <v>13</v>
      </c>
      <c r="G34" s="167">
        <v>9.2949999999999999</v>
      </c>
      <c r="H34" s="163">
        <v>37.18</v>
      </c>
      <c r="I34" s="5" t="s">
        <v>14</v>
      </c>
      <c r="J34" s="1"/>
    </row>
    <row r="35" spans="1:10">
      <c r="A35" s="5">
        <v>150010</v>
      </c>
      <c r="B35" s="6" t="s">
        <v>45</v>
      </c>
      <c r="C35" s="7">
        <v>208</v>
      </c>
      <c r="D35" s="7" t="s">
        <v>11</v>
      </c>
      <c r="E35" s="5" t="s">
        <v>12</v>
      </c>
      <c r="F35" s="5" t="s">
        <v>13</v>
      </c>
      <c r="G35" s="168">
        <v>5.4009999999999998</v>
      </c>
      <c r="H35" s="8">
        <v>1123.4079999999999</v>
      </c>
      <c r="I35" s="5" t="s">
        <v>14</v>
      </c>
      <c r="J35" s="1"/>
    </row>
    <row r="36" spans="1:10">
      <c r="A36" s="5">
        <v>150569</v>
      </c>
      <c r="B36" s="6" t="s">
        <v>46</v>
      </c>
      <c r="C36" s="7">
        <v>60</v>
      </c>
      <c r="D36" s="7" t="s">
        <v>11</v>
      </c>
      <c r="E36" s="5" t="s">
        <v>12</v>
      </c>
      <c r="F36" s="5" t="s">
        <v>13</v>
      </c>
      <c r="G36" s="167">
        <v>5.819</v>
      </c>
      <c r="H36" s="163">
        <v>349.14</v>
      </c>
      <c r="I36" s="5" t="s">
        <v>14</v>
      </c>
      <c r="J36" s="1"/>
    </row>
    <row r="37" spans="1:10">
      <c r="A37" s="5">
        <v>151776</v>
      </c>
      <c r="B37" s="6" t="s">
        <v>47</v>
      </c>
      <c r="C37" s="7" t="s">
        <v>26</v>
      </c>
      <c r="D37" s="7" t="s">
        <v>11</v>
      </c>
      <c r="E37" s="5" t="s">
        <v>12</v>
      </c>
      <c r="F37" s="5" t="s">
        <v>13</v>
      </c>
      <c r="G37" s="168">
        <v>6.82</v>
      </c>
      <c r="H37" s="8">
        <v>27.28</v>
      </c>
      <c r="I37" s="5" t="s">
        <v>14</v>
      </c>
      <c r="J37" s="1"/>
    </row>
    <row r="38" spans="1:10">
      <c r="A38" s="5">
        <v>151775</v>
      </c>
      <c r="B38" s="6" t="s">
        <v>48</v>
      </c>
      <c r="C38" s="7">
        <v>1</v>
      </c>
      <c r="D38" s="7" t="s">
        <v>11</v>
      </c>
      <c r="E38" s="5" t="s">
        <v>12</v>
      </c>
      <c r="F38" s="5" t="s">
        <v>13</v>
      </c>
      <c r="G38" s="167">
        <v>7.1059999999999999</v>
      </c>
      <c r="H38" s="163">
        <v>7.1059999999999999</v>
      </c>
      <c r="I38" s="5" t="s">
        <v>14</v>
      </c>
      <c r="J38" s="1"/>
    </row>
    <row r="39" spans="1:10">
      <c r="A39" s="5">
        <v>153535</v>
      </c>
      <c r="B39" s="6" t="s">
        <v>49</v>
      </c>
      <c r="C39" s="7">
        <v>1</v>
      </c>
      <c r="D39" s="7" t="s">
        <v>11</v>
      </c>
      <c r="E39" s="5" t="s">
        <v>12</v>
      </c>
      <c r="F39" s="5" t="s">
        <v>50</v>
      </c>
      <c r="G39" s="168">
        <v>4.8950000000000005</v>
      </c>
      <c r="H39" s="8">
        <v>4.8950000000000005</v>
      </c>
      <c r="I39" s="5" t="s">
        <v>14</v>
      </c>
      <c r="J39" s="1"/>
    </row>
    <row r="40" spans="1:10">
      <c r="A40" s="5">
        <v>153534</v>
      </c>
      <c r="B40" s="6" t="s">
        <v>51</v>
      </c>
      <c r="C40" s="7">
        <v>208</v>
      </c>
      <c r="D40" s="7" t="s">
        <v>11</v>
      </c>
      <c r="E40" s="5" t="s">
        <v>12</v>
      </c>
      <c r="F40" s="5" t="s">
        <v>50</v>
      </c>
      <c r="G40" s="167">
        <v>3.8279999999999998</v>
      </c>
      <c r="H40" s="163">
        <v>796.22400000000005</v>
      </c>
      <c r="I40" s="5" t="s">
        <v>14</v>
      </c>
      <c r="J40" s="1"/>
    </row>
    <row r="41" spans="1:10">
      <c r="A41" s="5">
        <v>153536</v>
      </c>
      <c r="B41" s="6" t="s">
        <v>52</v>
      </c>
      <c r="C41" s="7" t="s">
        <v>17</v>
      </c>
      <c r="D41" s="7" t="s">
        <v>11</v>
      </c>
      <c r="E41" s="5" t="s">
        <v>12</v>
      </c>
      <c r="F41" s="5" t="s">
        <v>50</v>
      </c>
      <c r="G41" s="168">
        <v>4.532</v>
      </c>
      <c r="H41" s="8">
        <v>22.66</v>
      </c>
      <c r="I41" s="5" t="s">
        <v>14</v>
      </c>
      <c r="J41" s="1"/>
    </row>
    <row r="42" spans="1:10">
      <c r="A42" s="5">
        <v>150572</v>
      </c>
      <c r="B42" s="6" t="s">
        <v>53</v>
      </c>
      <c r="C42" s="7">
        <v>60</v>
      </c>
      <c r="D42" s="7" t="s">
        <v>11</v>
      </c>
      <c r="E42" s="5" t="s">
        <v>12</v>
      </c>
      <c r="F42" s="5" t="s">
        <v>50</v>
      </c>
      <c r="G42" s="167">
        <v>4.2130000000000001</v>
      </c>
      <c r="H42" s="163">
        <v>252.78000000000003</v>
      </c>
      <c r="I42" s="5" t="s">
        <v>14</v>
      </c>
      <c r="J42" s="1"/>
    </row>
    <row r="43" spans="1:10">
      <c r="A43" s="5">
        <v>150015</v>
      </c>
      <c r="B43" s="6" t="s">
        <v>54</v>
      </c>
      <c r="C43" s="7">
        <v>208</v>
      </c>
      <c r="D43" s="7" t="s">
        <v>11</v>
      </c>
      <c r="E43" s="5" t="s">
        <v>12</v>
      </c>
      <c r="F43" s="5" t="s">
        <v>50</v>
      </c>
      <c r="G43" s="168">
        <v>3.718</v>
      </c>
      <c r="H43" s="8">
        <v>773.34399999999994</v>
      </c>
      <c r="I43" s="5" t="s">
        <v>14</v>
      </c>
      <c r="J43" s="1"/>
    </row>
    <row r="44" spans="1:10">
      <c r="A44" s="5">
        <v>150864</v>
      </c>
      <c r="B44" s="6" t="s">
        <v>55</v>
      </c>
      <c r="C44" s="7">
        <v>1</v>
      </c>
      <c r="D44" s="7" t="s">
        <v>11</v>
      </c>
      <c r="E44" s="5" t="s">
        <v>12</v>
      </c>
      <c r="F44" s="5" t="s">
        <v>50</v>
      </c>
      <c r="G44" s="167">
        <v>4.7409999999999997</v>
      </c>
      <c r="H44" s="163">
        <v>4.7409999999999997</v>
      </c>
      <c r="I44" s="5" t="s">
        <v>14</v>
      </c>
      <c r="J44" s="1"/>
    </row>
    <row r="45" spans="1:10">
      <c r="A45" s="5">
        <v>150865</v>
      </c>
      <c r="B45" s="6" t="s">
        <v>56</v>
      </c>
      <c r="C45" s="7" t="s">
        <v>26</v>
      </c>
      <c r="D45" s="7" t="s">
        <v>11</v>
      </c>
      <c r="E45" s="5" t="s">
        <v>12</v>
      </c>
      <c r="F45" s="5" t="s">
        <v>50</v>
      </c>
      <c r="G45" s="168">
        <v>4.3890000000000002</v>
      </c>
      <c r="H45" s="8">
        <v>17.556000000000001</v>
      </c>
      <c r="I45" s="5" t="s">
        <v>14</v>
      </c>
      <c r="J45" s="1"/>
    </row>
    <row r="46" spans="1:10">
      <c r="A46" s="5">
        <v>150867</v>
      </c>
      <c r="B46" s="6" t="s">
        <v>57</v>
      </c>
      <c r="C46" s="7" t="s">
        <v>17</v>
      </c>
      <c r="D46" s="7" t="s">
        <v>11</v>
      </c>
      <c r="E46" s="5" t="s">
        <v>12</v>
      </c>
      <c r="F46" s="5" t="s">
        <v>58</v>
      </c>
      <c r="G46" s="167">
        <v>5.1150000000000002</v>
      </c>
      <c r="H46" s="163">
        <v>25.574999999999999</v>
      </c>
      <c r="I46" s="5" t="s">
        <v>14</v>
      </c>
      <c r="J46" s="1"/>
    </row>
    <row r="47" spans="1:10">
      <c r="A47" s="5">
        <v>150866</v>
      </c>
      <c r="B47" s="6" t="s">
        <v>59</v>
      </c>
      <c r="C47" s="7">
        <v>1</v>
      </c>
      <c r="D47" s="7" t="s">
        <v>11</v>
      </c>
      <c r="E47" s="5" t="s">
        <v>12</v>
      </c>
      <c r="F47" s="5" t="s">
        <v>58</v>
      </c>
      <c r="G47" s="168">
        <v>5.4669999999999996</v>
      </c>
      <c r="H47" s="8">
        <v>5.4669999999999996</v>
      </c>
      <c r="I47" s="5" t="s">
        <v>14</v>
      </c>
      <c r="J47" s="1"/>
    </row>
    <row r="48" spans="1:10">
      <c r="A48" s="5">
        <v>150024</v>
      </c>
      <c r="B48" s="6" t="s">
        <v>60</v>
      </c>
      <c r="C48" s="7">
        <v>208</v>
      </c>
      <c r="D48" s="7" t="s">
        <v>11</v>
      </c>
      <c r="E48" s="5" t="s">
        <v>12</v>
      </c>
      <c r="F48" s="5" t="s">
        <v>58</v>
      </c>
      <c r="G48" s="167">
        <v>4.048</v>
      </c>
      <c r="H48" s="163">
        <v>841.98400000000004</v>
      </c>
      <c r="I48" s="5" t="s">
        <v>14</v>
      </c>
      <c r="J48" s="1"/>
    </row>
    <row r="49" spans="1:10">
      <c r="A49" s="5">
        <v>150712</v>
      </c>
      <c r="B49" s="6" t="s">
        <v>61</v>
      </c>
      <c r="C49" s="7">
        <v>208</v>
      </c>
      <c r="D49" s="7" t="s">
        <v>11</v>
      </c>
      <c r="E49" s="5" t="s">
        <v>12</v>
      </c>
      <c r="F49" s="5" t="s">
        <v>13</v>
      </c>
      <c r="G49" s="168">
        <v>5.7640000000000002</v>
      </c>
      <c r="H49" s="8">
        <v>1198.912</v>
      </c>
      <c r="I49" s="5" t="s">
        <v>14</v>
      </c>
      <c r="J49" s="1"/>
    </row>
    <row r="50" spans="1:10">
      <c r="A50" s="5">
        <v>150942</v>
      </c>
      <c r="B50" s="6" t="s">
        <v>62</v>
      </c>
      <c r="C50" s="7">
        <v>60</v>
      </c>
      <c r="D50" s="7" t="s">
        <v>11</v>
      </c>
      <c r="E50" s="5" t="s">
        <v>12</v>
      </c>
      <c r="F50" s="5" t="s">
        <v>13</v>
      </c>
      <c r="G50" s="167">
        <v>6.1929999999999996</v>
      </c>
      <c r="H50" s="163">
        <v>371.58000000000004</v>
      </c>
      <c r="I50" s="5" t="s">
        <v>14</v>
      </c>
      <c r="J50" s="1"/>
    </row>
    <row r="51" spans="1:10">
      <c r="A51" s="5">
        <v>150941</v>
      </c>
      <c r="B51" s="6" t="s">
        <v>63</v>
      </c>
      <c r="C51" s="7">
        <v>20</v>
      </c>
      <c r="D51" s="7" t="s">
        <v>11</v>
      </c>
      <c r="E51" s="5" t="s">
        <v>12</v>
      </c>
      <c r="F51" s="5" t="s">
        <v>13</v>
      </c>
      <c r="G51" s="168">
        <v>6.4789999999999992</v>
      </c>
      <c r="H51" s="8">
        <v>129.57999999999998</v>
      </c>
      <c r="I51" s="5" t="s">
        <v>14</v>
      </c>
      <c r="J51" s="1"/>
    </row>
    <row r="52" spans="1:10">
      <c r="A52" s="5">
        <v>151453</v>
      </c>
      <c r="B52" s="6" t="s">
        <v>64</v>
      </c>
      <c r="C52" s="7" t="s">
        <v>26</v>
      </c>
      <c r="D52" s="7" t="s">
        <v>11</v>
      </c>
      <c r="E52" s="5" t="s">
        <v>12</v>
      </c>
      <c r="F52" s="5" t="s">
        <v>13</v>
      </c>
      <c r="G52" s="167">
        <v>7.194</v>
      </c>
      <c r="H52" s="163">
        <v>28.776</v>
      </c>
      <c r="I52" s="5" t="s">
        <v>14</v>
      </c>
      <c r="J52" s="1"/>
    </row>
    <row r="53" spans="1:10">
      <c r="A53" s="5">
        <v>151452</v>
      </c>
      <c r="B53" s="6" t="s">
        <v>65</v>
      </c>
      <c r="C53" s="7">
        <v>1</v>
      </c>
      <c r="D53" s="7" t="s">
        <v>11</v>
      </c>
      <c r="E53" s="5" t="s">
        <v>12</v>
      </c>
      <c r="F53" s="5" t="s">
        <v>13</v>
      </c>
      <c r="G53" s="168">
        <v>7.4799999999999995</v>
      </c>
      <c r="H53" s="8">
        <v>7.4799999999999995</v>
      </c>
      <c r="I53" s="5" t="s">
        <v>14</v>
      </c>
      <c r="J53" s="1"/>
    </row>
    <row r="54" spans="1:10">
      <c r="A54" s="10">
        <v>154739</v>
      </c>
      <c r="B54" s="11" t="s">
        <v>66</v>
      </c>
      <c r="C54" s="12">
        <v>208</v>
      </c>
      <c r="D54" s="12" t="s">
        <v>11</v>
      </c>
      <c r="E54" s="13" t="s">
        <v>12</v>
      </c>
      <c r="F54" s="13" t="s">
        <v>13</v>
      </c>
      <c r="G54" s="167">
        <v>5.7640000000000002</v>
      </c>
      <c r="H54" s="163">
        <v>1198.912</v>
      </c>
      <c r="I54" s="13" t="s">
        <v>14</v>
      </c>
      <c r="J54" s="1"/>
    </row>
    <row r="55" spans="1:10">
      <c r="A55" s="5">
        <v>154766</v>
      </c>
      <c r="B55" s="6" t="s">
        <v>67</v>
      </c>
      <c r="C55" s="7" t="s">
        <v>26</v>
      </c>
      <c r="D55" s="7" t="s">
        <v>11</v>
      </c>
      <c r="E55" s="5" t="s">
        <v>12</v>
      </c>
      <c r="F55" s="5" t="s">
        <v>13</v>
      </c>
      <c r="G55" s="168">
        <v>7.194</v>
      </c>
      <c r="H55" s="8">
        <v>28.776</v>
      </c>
      <c r="I55" s="5" t="s">
        <v>14</v>
      </c>
      <c r="J55" s="1"/>
    </row>
    <row r="56" spans="1:10">
      <c r="A56" s="5">
        <v>154748</v>
      </c>
      <c r="B56" s="6" t="s">
        <v>68</v>
      </c>
      <c r="C56" s="7">
        <v>1</v>
      </c>
      <c r="D56" s="7" t="s">
        <v>11</v>
      </c>
      <c r="E56" s="5" t="s">
        <v>12</v>
      </c>
      <c r="F56" s="5" t="s">
        <v>13</v>
      </c>
      <c r="G56" s="167">
        <v>7.4799999999999995</v>
      </c>
      <c r="H56" s="163">
        <v>7.4799999999999995</v>
      </c>
      <c r="I56" s="5" t="s">
        <v>14</v>
      </c>
      <c r="J56" s="1"/>
    </row>
    <row r="57" spans="1:10">
      <c r="A57" s="5">
        <v>151174</v>
      </c>
      <c r="B57" s="6" t="s">
        <v>69</v>
      </c>
      <c r="C57" s="7">
        <v>208</v>
      </c>
      <c r="D57" s="7" t="s">
        <v>11</v>
      </c>
      <c r="E57" s="5" t="s">
        <v>12</v>
      </c>
      <c r="F57" s="5" t="s">
        <v>13</v>
      </c>
      <c r="G57" s="168">
        <v>5.1369999999999996</v>
      </c>
      <c r="H57" s="8">
        <v>1068.4960000000001</v>
      </c>
      <c r="I57" s="5" t="s">
        <v>14</v>
      </c>
      <c r="J57" s="1"/>
    </row>
    <row r="58" spans="1:10">
      <c r="A58" s="5">
        <v>151523</v>
      </c>
      <c r="B58" s="6" t="s">
        <v>70</v>
      </c>
      <c r="C58" s="7">
        <v>1</v>
      </c>
      <c r="D58" s="7" t="s">
        <v>11</v>
      </c>
      <c r="E58" s="5" t="s">
        <v>12</v>
      </c>
      <c r="F58" s="5" t="s">
        <v>13</v>
      </c>
      <c r="G58" s="167">
        <v>6.8419999999999996</v>
      </c>
      <c r="H58" s="163">
        <v>6.8419999999999996</v>
      </c>
      <c r="I58" s="5" t="s">
        <v>14</v>
      </c>
      <c r="J58" s="1"/>
    </row>
    <row r="59" spans="1:10">
      <c r="A59" s="5">
        <v>151528</v>
      </c>
      <c r="B59" s="6" t="s">
        <v>71</v>
      </c>
      <c r="C59" s="7" t="s">
        <v>26</v>
      </c>
      <c r="D59" s="7" t="s">
        <v>11</v>
      </c>
      <c r="E59" s="5" t="s">
        <v>12</v>
      </c>
      <c r="F59" s="5" t="s">
        <v>13</v>
      </c>
      <c r="G59" s="168">
        <v>6.5670000000000002</v>
      </c>
      <c r="H59" s="8">
        <v>26.268000000000001</v>
      </c>
      <c r="I59" s="5" t="s">
        <v>14</v>
      </c>
      <c r="J59" s="1"/>
    </row>
    <row r="60" spans="1:10">
      <c r="A60" s="5">
        <v>152867</v>
      </c>
      <c r="B60" s="6" t="s">
        <v>72</v>
      </c>
      <c r="C60" s="7">
        <v>208</v>
      </c>
      <c r="D60" s="7" t="s">
        <v>11</v>
      </c>
      <c r="E60" s="5" t="s">
        <v>12</v>
      </c>
      <c r="F60" s="5" t="s">
        <v>13</v>
      </c>
      <c r="G60" s="167">
        <v>5.5440000000000005</v>
      </c>
      <c r="H60" s="163">
        <v>1153.152</v>
      </c>
      <c r="I60" s="5" t="s">
        <v>14</v>
      </c>
      <c r="J60" s="1"/>
    </row>
    <row r="61" spans="1:10">
      <c r="A61" s="5">
        <v>152865</v>
      </c>
      <c r="B61" s="6" t="s">
        <v>73</v>
      </c>
      <c r="C61" s="7" t="s">
        <v>17</v>
      </c>
      <c r="D61" s="7" t="s">
        <v>11</v>
      </c>
      <c r="E61" s="5" t="s">
        <v>12</v>
      </c>
      <c r="F61" s="5" t="s">
        <v>13</v>
      </c>
      <c r="G61" s="168">
        <v>6.9849999999999994</v>
      </c>
      <c r="H61" s="8">
        <v>34.924999999999997</v>
      </c>
      <c r="I61" s="5" t="s">
        <v>14</v>
      </c>
      <c r="J61" s="1"/>
    </row>
    <row r="62" spans="1:10">
      <c r="A62" s="5">
        <v>152866</v>
      </c>
      <c r="B62" s="6" t="s">
        <v>74</v>
      </c>
      <c r="C62" s="7">
        <v>1</v>
      </c>
      <c r="D62" s="7" t="s">
        <v>11</v>
      </c>
      <c r="E62" s="5" t="s">
        <v>12</v>
      </c>
      <c r="F62" s="5" t="s">
        <v>13</v>
      </c>
      <c r="G62" s="167">
        <v>7.2710000000000008</v>
      </c>
      <c r="H62" s="163">
        <v>7.2710000000000008</v>
      </c>
      <c r="I62" s="5" t="s">
        <v>14</v>
      </c>
      <c r="J62" s="1"/>
    </row>
    <row r="63" spans="1:10">
      <c r="A63" s="5">
        <v>154483</v>
      </c>
      <c r="B63" s="6" t="s">
        <v>75</v>
      </c>
      <c r="C63" s="7">
        <v>208</v>
      </c>
      <c r="D63" s="7" t="s">
        <v>11</v>
      </c>
      <c r="E63" s="5" t="s">
        <v>12</v>
      </c>
      <c r="F63" s="5" t="s">
        <v>13</v>
      </c>
      <c r="G63" s="168">
        <v>5.6319999999999997</v>
      </c>
      <c r="H63" s="8">
        <v>1171.4560000000001</v>
      </c>
      <c r="I63" s="5" t="s">
        <v>14</v>
      </c>
      <c r="J63" s="1"/>
    </row>
    <row r="64" spans="1:10">
      <c r="A64" s="5">
        <v>154486</v>
      </c>
      <c r="B64" s="6" t="s">
        <v>76</v>
      </c>
      <c r="C64" s="7">
        <v>1</v>
      </c>
      <c r="D64" s="7" t="s">
        <v>11</v>
      </c>
      <c r="E64" s="5" t="s">
        <v>12</v>
      </c>
      <c r="F64" s="5" t="s">
        <v>13</v>
      </c>
      <c r="G64" s="167">
        <v>7.3369999999999997</v>
      </c>
      <c r="H64" s="163">
        <v>7.3369999999999997</v>
      </c>
      <c r="I64" s="5" t="s">
        <v>14</v>
      </c>
      <c r="J64" s="1"/>
    </row>
    <row r="65" spans="1:10">
      <c r="A65" s="5">
        <v>152172</v>
      </c>
      <c r="B65" s="6" t="s">
        <v>77</v>
      </c>
      <c r="C65" s="7">
        <v>208</v>
      </c>
      <c r="D65" s="7" t="s">
        <v>11</v>
      </c>
      <c r="E65" s="5" t="s">
        <v>12</v>
      </c>
      <c r="F65" s="5" t="s">
        <v>13</v>
      </c>
      <c r="G65" s="168">
        <v>6.71</v>
      </c>
      <c r="H65" s="8">
        <v>1395.6799999999998</v>
      </c>
      <c r="I65" s="5" t="s">
        <v>14</v>
      </c>
      <c r="J65" s="1"/>
    </row>
    <row r="66" spans="1:10">
      <c r="A66" s="5">
        <v>153779</v>
      </c>
      <c r="B66" s="6" t="s">
        <v>78</v>
      </c>
      <c r="C66" s="7" t="s">
        <v>17</v>
      </c>
      <c r="D66" s="7" t="s">
        <v>11</v>
      </c>
      <c r="E66" s="5" t="s">
        <v>12</v>
      </c>
      <c r="F66" s="5" t="s">
        <v>13</v>
      </c>
      <c r="G66" s="167">
        <v>8.1289999999999996</v>
      </c>
      <c r="H66" s="163">
        <v>40.645000000000003</v>
      </c>
      <c r="I66" s="5" t="s">
        <v>14</v>
      </c>
      <c r="J66" s="1"/>
    </row>
    <row r="67" spans="1:10">
      <c r="A67" s="5">
        <v>152170</v>
      </c>
      <c r="B67" s="6" t="s">
        <v>79</v>
      </c>
      <c r="C67" s="7">
        <v>1</v>
      </c>
      <c r="D67" s="7" t="s">
        <v>11</v>
      </c>
      <c r="E67" s="5" t="s">
        <v>12</v>
      </c>
      <c r="F67" s="5" t="s">
        <v>13</v>
      </c>
      <c r="G67" s="168">
        <v>8.4150000000000009</v>
      </c>
      <c r="H67" s="8">
        <v>8.4150000000000009</v>
      </c>
      <c r="I67" s="5" t="s">
        <v>14</v>
      </c>
      <c r="J67" s="1"/>
    </row>
    <row r="68" spans="1:10">
      <c r="A68" s="5">
        <v>151194</v>
      </c>
      <c r="B68" s="6" t="s">
        <v>80</v>
      </c>
      <c r="C68" s="7">
        <v>208</v>
      </c>
      <c r="D68" s="7" t="s">
        <v>11</v>
      </c>
      <c r="E68" s="5" t="s">
        <v>12</v>
      </c>
      <c r="F68" s="5" t="s">
        <v>13</v>
      </c>
      <c r="G68" s="167">
        <v>5.8079999999999998</v>
      </c>
      <c r="H68" s="163">
        <v>1208.0640000000001</v>
      </c>
      <c r="I68" s="5" t="s">
        <v>14</v>
      </c>
      <c r="J68" s="1"/>
    </row>
    <row r="69" spans="1:10">
      <c r="A69" s="5">
        <v>150689</v>
      </c>
      <c r="B69" s="6" t="s">
        <v>81</v>
      </c>
      <c r="C69" s="7">
        <v>208</v>
      </c>
      <c r="D69" s="7" t="s">
        <v>11</v>
      </c>
      <c r="E69" s="5" t="s">
        <v>12</v>
      </c>
      <c r="F69" s="5" t="s">
        <v>13</v>
      </c>
      <c r="G69" s="168">
        <v>5.7750000000000004</v>
      </c>
      <c r="H69" s="8">
        <v>1201.2</v>
      </c>
      <c r="I69" s="5" t="s">
        <v>14</v>
      </c>
      <c r="J69" s="1"/>
    </row>
    <row r="70" spans="1:10">
      <c r="A70" s="5">
        <v>151214</v>
      </c>
      <c r="B70" s="6" t="s">
        <v>82</v>
      </c>
      <c r="C70" s="7">
        <v>208</v>
      </c>
      <c r="D70" s="7" t="s">
        <v>11</v>
      </c>
      <c r="E70" s="5" t="s">
        <v>12</v>
      </c>
      <c r="F70" s="5" t="s">
        <v>13</v>
      </c>
      <c r="G70" s="167">
        <v>5.7750000000000004</v>
      </c>
      <c r="H70" s="163">
        <v>1201.2</v>
      </c>
      <c r="I70" s="5" t="s">
        <v>14</v>
      </c>
      <c r="J70" s="1"/>
    </row>
    <row r="71" spans="1:10">
      <c r="A71" s="5">
        <v>152356</v>
      </c>
      <c r="B71" s="6" t="s">
        <v>83</v>
      </c>
      <c r="C71" s="7">
        <v>1</v>
      </c>
      <c r="D71" s="7" t="s">
        <v>11</v>
      </c>
      <c r="E71" s="5" t="s">
        <v>12</v>
      </c>
      <c r="F71" s="5" t="s">
        <v>13</v>
      </c>
      <c r="G71" s="168">
        <v>7.4909999999999997</v>
      </c>
      <c r="H71" s="8">
        <v>7.4909999999999997</v>
      </c>
      <c r="I71" s="5" t="s">
        <v>14</v>
      </c>
      <c r="J71" s="1"/>
    </row>
    <row r="72" spans="1:10">
      <c r="A72" s="5">
        <v>151311</v>
      </c>
      <c r="B72" s="6" t="s">
        <v>84</v>
      </c>
      <c r="C72" s="7">
        <v>208</v>
      </c>
      <c r="D72" s="7" t="s">
        <v>11</v>
      </c>
      <c r="E72" s="5" t="s">
        <v>12</v>
      </c>
      <c r="F72" s="5" t="s">
        <v>13</v>
      </c>
      <c r="G72" s="167">
        <v>6.6</v>
      </c>
      <c r="H72" s="163">
        <v>1372.8</v>
      </c>
      <c r="I72" s="5" t="s">
        <v>14</v>
      </c>
      <c r="J72" s="1"/>
    </row>
    <row r="73" spans="1:10">
      <c r="A73" s="10">
        <v>155076</v>
      </c>
      <c r="B73" s="11" t="s">
        <v>85</v>
      </c>
      <c r="C73" s="12">
        <v>208</v>
      </c>
      <c r="D73" s="12" t="s">
        <v>11</v>
      </c>
      <c r="E73" s="13" t="s">
        <v>12</v>
      </c>
      <c r="F73" s="13" t="s">
        <v>13</v>
      </c>
      <c r="G73" s="168">
        <v>6.1599999999999993</v>
      </c>
      <c r="H73" s="8">
        <v>1281.28</v>
      </c>
      <c r="I73" s="13" t="s">
        <v>14</v>
      </c>
      <c r="J73" s="1"/>
    </row>
    <row r="74" spans="1:10">
      <c r="A74" s="10">
        <v>155775</v>
      </c>
      <c r="B74" s="11" t="s">
        <v>86</v>
      </c>
      <c r="C74" s="7" t="s">
        <v>17</v>
      </c>
      <c r="D74" s="7" t="s">
        <v>11</v>
      </c>
      <c r="E74" s="13" t="s">
        <v>12</v>
      </c>
      <c r="F74" s="13" t="s">
        <v>13</v>
      </c>
      <c r="G74" s="167">
        <v>7.5789999999999997</v>
      </c>
      <c r="H74" s="163">
        <v>37.895000000000003</v>
      </c>
      <c r="I74" s="13" t="s">
        <v>14</v>
      </c>
      <c r="J74" s="1"/>
    </row>
    <row r="75" spans="1:10">
      <c r="A75" s="5">
        <v>127577</v>
      </c>
      <c r="B75" s="6" t="s">
        <v>87</v>
      </c>
      <c r="C75" s="7">
        <v>20</v>
      </c>
      <c r="D75" s="7" t="s">
        <v>11</v>
      </c>
      <c r="E75" s="5" t="s">
        <v>12</v>
      </c>
      <c r="F75" s="5" t="s">
        <v>58</v>
      </c>
      <c r="G75" s="168">
        <v>5.7090000000000005</v>
      </c>
      <c r="H75" s="8">
        <v>114.17999999999999</v>
      </c>
      <c r="I75" s="5" t="s">
        <v>14</v>
      </c>
      <c r="J75" s="1"/>
    </row>
    <row r="76" spans="1:10">
      <c r="A76" s="5">
        <v>121169</v>
      </c>
      <c r="B76" s="6" t="s">
        <v>88</v>
      </c>
      <c r="C76" s="7">
        <v>208</v>
      </c>
      <c r="D76" s="7" t="s">
        <v>11</v>
      </c>
      <c r="E76" s="5" t="s">
        <v>12</v>
      </c>
      <c r="F76" s="5" t="s">
        <v>58</v>
      </c>
      <c r="G76" s="167">
        <v>5.1369999999999996</v>
      </c>
      <c r="H76" s="163">
        <v>1068.4960000000001</v>
      </c>
      <c r="I76" s="5" t="s">
        <v>14</v>
      </c>
      <c r="J76" s="1"/>
    </row>
    <row r="77" spans="1:10">
      <c r="A77" s="5">
        <v>142836</v>
      </c>
      <c r="B77" s="6" t="s">
        <v>89</v>
      </c>
      <c r="C77" s="7">
        <v>1</v>
      </c>
      <c r="D77" s="7" t="s">
        <v>11</v>
      </c>
      <c r="E77" s="5" t="s">
        <v>12</v>
      </c>
      <c r="F77" s="5" t="s">
        <v>58</v>
      </c>
      <c r="G77" s="168">
        <v>6.5670000000000002</v>
      </c>
      <c r="H77" s="8">
        <v>6.5670000000000002</v>
      </c>
      <c r="I77" s="5" t="s">
        <v>14</v>
      </c>
      <c r="J77" s="1"/>
    </row>
    <row r="78" spans="1:10">
      <c r="A78" s="5">
        <v>146408</v>
      </c>
      <c r="B78" s="6" t="s">
        <v>90</v>
      </c>
      <c r="C78" s="7">
        <v>208</v>
      </c>
      <c r="D78" s="7" t="s">
        <v>11</v>
      </c>
      <c r="E78" s="5" t="s">
        <v>12</v>
      </c>
      <c r="F78" s="5" t="s">
        <v>58</v>
      </c>
      <c r="G78" s="167">
        <v>5.8630000000000004</v>
      </c>
      <c r="H78" s="163">
        <v>1219.5040000000001</v>
      </c>
      <c r="I78" s="5" t="s">
        <v>14</v>
      </c>
      <c r="J78" s="1"/>
    </row>
    <row r="79" spans="1:10">
      <c r="A79" s="5">
        <v>146409</v>
      </c>
      <c r="B79" s="6" t="s">
        <v>91</v>
      </c>
      <c r="C79" s="7">
        <v>20</v>
      </c>
      <c r="D79" s="7" t="s">
        <v>11</v>
      </c>
      <c r="E79" s="5" t="s">
        <v>12</v>
      </c>
      <c r="F79" s="5" t="s">
        <v>58</v>
      </c>
      <c r="G79" s="168">
        <v>6.4239999999999995</v>
      </c>
      <c r="H79" s="8">
        <v>128.47999999999999</v>
      </c>
      <c r="I79" s="5" t="s">
        <v>14</v>
      </c>
      <c r="J79" s="1"/>
    </row>
    <row r="80" spans="1:10">
      <c r="A80" s="5">
        <v>146477</v>
      </c>
      <c r="B80" s="6" t="s">
        <v>92</v>
      </c>
      <c r="C80" s="7">
        <v>1</v>
      </c>
      <c r="D80" s="7" t="s">
        <v>11</v>
      </c>
      <c r="E80" s="5" t="s">
        <v>12</v>
      </c>
      <c r="F80" s="5" t="s">
        <v>58</v>
      </c>
      <c r="G80" s="167">
        <v>7.282</v>
      </c>
      <c r="H80" s="163">
        <v>7.282</v>
      </c>
      <c r="I80" s="5" t="s">
        <v>14</v>
      </c>
      <c r="J80" s="1"/>
    </row>
    <row r="81" spans="1:10">
      <c r="A81" s="5">
        <v>150687</v>
      </c>
      <c r="B81" s="6" t="s">
        <v>93</v>
      </c>
      <c r="C81" s="7">
        <v>208</v>
      </c>
      <c r="D81" s="7" t="s">
        <v>11</v>
      </c>
      <c r="E81" s="5" t="s">
        <v>12</v>
      </c>
      <c r="F81" s="5" t="s">
        <v>50</v>
      </c>
      <c r="G81" s="168">
        <v>8.8770000000000007</v>
      </c>
      <c r="H81" s="8">
        <v>1846.4159999999999</v>
      </c>
      <c r="I81" s="5" t="s">
        <v>14</v>
      </c>
      <c r="J81" s="1"/>
    </row>
    <row r="82" spans="1:10">
      <c r="A82" s="5">
        <v>150688</v>
      </c>
      <c r="B82" s="6" t="s">
        <v>94</v>
      </c>
      <c r="C82" s="7">
        <v>20</v>
      </c>
      <c r="D82" s="7" t="s">
        <v>11</v>
      </c>
      <c r="E82" s="5" t="s">
        <v>12</v>
      </c>
      <c r="F82" s="5" t="s">
        <v>50</v>
      </c>
      <c r="G82" s="167">
        <v>9.4489999999999998</v>
      </c>
      <c r="H82" s="163">
        <v>188.98000000000002</v>
      </c>
      <c r="I82" s="5" t="s">
        <v>14</v>
      </c>
      <c r="J82" s="1"/>
    </row>
    <row r="83" spans="1:10">
      <c r="A83" s="5">
        <v>153372</v>
      </c>
      <c r="B83" s="6" t="s">
        <v>95</v>
      </c>
      <c r="C83" s="7">
        <v>1</v>
      </c>
      <c r="D83" s="7" t="s">
        <v>11</v>
      </c>
      <c r="E83" s="5" t="s">
        <v>12</v>
      </c>
      <c r="F83" s="5" t="s">
        <v>58</v>
      </c>
      <c r="G83" s="168">
        <v>10.780000000000001</v>
      </c>
      <c r="H83" s="8">
        <v>10.780000000000001</v>
      </c>
      <c r="I83" s="5" t="s">
        <v>14</v>
      </c>
      <c r="J83" s="1"/>
    </row>
    <row r="84" spans="1:10">
      <c r="A84" s="5">
        <v>153032</v>
      </c>
      <c r="B84" s="6" t="s">
        <v>96</v>
      </c>
      <c r="C84" s="7">
        <v>208</v>
      </c>
      <c r="D84" s="7" t="s">
        <v>11</v>
      </c>
      <c r="E84" s="5" t="s">
        <v>12</v>
      </c>
      <c r="F84" s="5" t="s">
        <v>58</v>
      </c>
      <c r="G84" s="167">
        <v>9.35</v>
      </c>
      <c r="H84" s="163">
        <v>1944.8</v>
      </c>
      <c r="I84" s="5" t="s">
        <v>14</v>
      </c>
      <c r="J84" s="1"/>
    </row>
    <row r="85" spans="1:10">
      <c r="A85" s="5">
        <v>150275</v>
      </c>
      <c r="B85" s="6" t="s">
        <v>97</v>
      </c>
      <c r="C85" s="7">
        <v>1</v>
      </c>
      <c r="D85" s="7" t="s">
        <v>11</v>
      </c>
      <c r="E85" s="5" t="s">
        <v>12</v>
      </c>
      <c r="F85" s="5" t="s">
        <v>50</v>
      </c>
      <c r="G85" s="168">
        <v>8.5250000000000004</v>
      </c>
      <c r="H85" s="8">
        <v>8.5250000000000004</v>
      </c>
      <c r="I85" s="5" t="s">
        <v>14</v>
      </c>
      <c r="J85" s="1"/>
    </row>
    <row r="86" spans="1:10">
      <c r="A86" s="5">
        <v>150271</v>
      </c>
      <c r="B86" s="6" t="s">
        <v>98</v>
      </c>
      <c r="C86" s="7">
        <v>208</v>
      </c>
      <c r="D86" s="7" t="s">
        <v>11</v>
      </c>
      <c r="E86" s="5" t="s">
        <v>12</v>
      </c>
      <c r="F86" s="5" t="s">
        <v>50</v>
      </c>
      <c r="G86" s="167">
        <v>7.0950000000000006</v>
      </c>
      <c r="H86" s="163">
        <v>1475.76</v>
      </c>
      <c r="I86" s="5" t="s">
        <v>14</v>
      </c>
      <c r="J86" s="1"/>
    </row>
    <row r="87" spans="1:10">
      <c r="A87" s="5">
        <v>127579</v>
      </c>
      <c r="B87" s="6" t="s">
        <v>99</v>
      </c>
      <c r="C87" s="7">
        <v>20</v>
      </c>
      <c r="D87" s="7" t="s">
        <v>11</v>
      </c>
      <c r="E87" s="5" t="s">
        <v>12</v>
      </c>
      <c r="F87" s="5" t="s">
        <v>13</v>
      </c>
      <c r="G87" s="168">
        <v>10.813000000000001</v>
      </c>
      <c r="H87" s="8">
        <v>216.26</v>
      </c>
      <c r="I87" s="5" t="s">
        <v>14</v>
      </c>
      <c r="J87" s="1"/>
    </row>
    <row r="88" spans="1:10">
      <c r="A88" s="5">
        <v>151008</v>
      </c>
      <c r="B88" s="6" t="s">
        <v>100</v>
      </c>
      <c r="C88" s="7">
        <v>20</v>
      </c>
      <c r="D88" s="7" t="s">
        <v>11</v>
      </c>
      <c r="E88" s="5" t="s">
        <v>12</v>
      </c>
      <c r="F88" s="5" t="s">
        <v>13</v>
      </c>
      <c r="G88" s="167">
        <v>7.601</v>
      </c>
      <c r="H88" s="163">
        <v>152.01999999999998</v>
      </c>
      <c r="I88" s="5" t="s">
        <v>14</v>
      </c>
      <c r="J88" s="1"/>
    </row>
    <row r="89" spans="1:10">
      <c r="A89" s="10">
        <v>156090</v>
      </c>
      <c r="B89" s="11" t="s">
        <v>101</v>
      </c>
      <c r="C89" s="12">
        <v>1</v>
      </c>
      <c r="D89" s="12" t="s">
        <v>11</v>
      </c>
      <c r="E89" s="13" t="s">
        <v>12</v>
      </c>
      <c r="F89" s="13" t="s">
        <v>13</v>
      </c>
      <c r="G89" s="168">
        <v>8.0630000000000006</v>
      </c>
      <c r="H89" s="8">
        <v>8.0630000000000006</v>
      </c>
      <c r="I89" s="13" t="s">
        <v>14</v>
      </c>
      <c r="J89" s="1"/>
    </row>
    <row r="90" spans="1:10">
      <c r="A90" s="10">
        <v>156314</v>
      </c>
      <c r="B90" s="11" t="s">
        <v>102</v>
      </c>
      <c r="C90" s="12">
        <v>1</v>
      </c>
      <c r="D90" s="12" t="s">
        <v>11</v>
      </c>
      <c r="E90" s="13" t="s">
        <v>12</v>
      </c>
      <c r="F90" s="13" t="s">
        <v>13</v>
      </c>
      <c r="G90" s="167">
        <v>8.4809999999999999</v>
      </c>
      <c r="H90" s="163">
        <v>8.4809999999999999</v>
      </c>
      <c r="I90" s="13" t="s">
        <v>14</v>
      </c>
      <c r="J90" s="1"/>
    </row>
    <row r="91" spans="1:10">
      <c r="A91" s="14">
        <v>152351</v>
      </c>
      <c r="B91" s="15" t="s">
        <v>103</v>
      </c>
      <c r="C91" s="16">
        <v>1</v>
      </c>
      <c r="D91" s="16" t="s">
        <v>11</v>
      </c>
      <c r="E91" s="14" t="s">
        <v>12</v>
      </c>
      <c r="F91" s="14" t="s">
        <v>58</v>
      </c>
      <c r="G91" s="168">
        <v>7.5789999999999997</v>
      </c>
      <c r="H91" s="8">
        <v>7.5789999999999997</v>
      </c>
      <c r="I91" s="14" t="s">
        <v>14</v>
      </c>
      <c r="J91" s="1"/>
    </row>
    <row r="92" spans="1:10">
      <c r="A92" s="5">
        <v>142821</v>
      </c>
      <c r="B92" s="6" t="s">
        <v>104</v>
      </c>
      <c r="C92" s="7">
        <v>1</v>
      </c>
      <c r="D92" s="7" t="s">
        <v>11</v>
      </c>
      <c r="E92" s="5" t="s">
        <v>105</v>
      </c>
      <c r="F92" s="5" t="s">
        <v>50</v>
      </c>
      <c r="G92" s="167">
        <v>6.6880000000000006</v>
      </c>
      <c r="H92" s="163">
        <v>6.6880000000000006</v>
      </c>
      <c r="I92" s="5" t="s">
        <v>14</v>
      </c>
      <c r="J92" s="1"/>
    </row>
    <row r="93" spans="1:10">
      <c r="A93" s="5">
        <v>142878</v>
      </c>
      <c r="B93" s="6" t="s">
        <v>106</v>
      </c>
      <c r="C93" s="7">
        <v>1</v>
      </c>
      <c r="D93" s="7" t="s">
        <v>11</v>
      </c>
      <c r="E93" s="5" t="s">
        <v>105</v>
      </c>
      <c r="F93" s="5" t="s">
        <v>50</v>
      </c>
      <c r="G93" s="168">
        <v>6.1379999999999999</v>
      </c>
      <c r="H93" s="8">
        <v>6.1379999999999999</v>
      </c>
      <c r="I93" s="5" t="s">
        <v>14</v>
      </c>
      <c r="J93" s="1"/>
    </row>
    <row r="94" spans="1:10">
      <c r="A94" s="5">
        <v>150600</v>
      </c>
      <c r="B94" s="6" t="s">
        <v>107</v>
      </c>
      <c r="C94" s="7">
        <v>20</v>
      </c>
      <c r="D94" s="7" t="s">
        <v>11</v>
      </c>
      <c r="E94" s="5" t="s">
        <v>108</v>
      </c>
      <c r="F94" s="5" t="s">
        <v>13</v>
      </c>
      <c r="G94" s="167">
        <v>11.165000000000001</v>
      </c>
      <c r="H94" s="163">
        <v>223.3</v>
      </c>
      <c r="I94" s="5" t="s">
        <v>14</v>
      </c>
      <c r="J94" s="1"/>
    </row>
    <row r="95" spans="1:10">
      <c r="A95" s="5">
        <v>152250</v>
      </c>
      <c r="B95" s="6" t="s">
        <v>109</v>
      </c>
      <c r="C95" s="7">
        <v>208</v>
      </c>
      <c r="D95" s="7" t="s">
        <v>11</v>
      </c>
      <c r="E95" s="5" t="s">
        <v>108</v>
      </c>
      <c r="F95" s="5" t="s">
        <v>13</v>
      </c>
      <c r="G95" s="168">
        <v>6.9849999999999994</v>
      </c>
      <c r="H95" s="8">
        <v>1452.8799999999999</v>
      </c>
      <c r="I95" s="5" t="s">
        <v>14</v>
      </c>
      <c r="J95" s="1"/>
    </row>
    <row r="96" spans="1:10">
      <c r="A96" s="5">
        <v>152249</v>
      </c>
      <c r="B96" s="6" t="s">
        <v>110</v>
      </c>
      <c r="C96" s="7">
        <v>20</v>
      </c>
      <c r="D96" s="7" t="s">
        <v>11</v>
      </c>
      <c r="E96" s="5" t="s">
        <v>108</v>
      </c>
      <c r="F96" s="5" t="s">
        <v>13</v>
      </c>
      <c r="G96" s="167">
        <v>7.4140000000000006</v>
      </c>
      <c r="H96" s="163">
        <v>148.28</v>
      </c>
      <c r="I96" s="5" t="s">
        <v>14</v>
      </c>
      <c r="J96" s="1"/>
    </row>
    <row r="97" spans="1:10">
      <c r="A97" s="5">
        <v>152252</v>
      </c>
      <c r="B97" s="6" t="s">
        <v>111</v>
      </c>
      <c r="C97" s="7" t="s">
        <v>26</v>
      </c>
      <c r="D97" s="7" t="s">
        <v>11</v>
      </c>
      <c r="E97" s="5" t="s">
        <v>108</v>
      </c>
      <c r="F97" s="5" t="s">
        <v>13</v>
      </c>
      <c r="G97" s="168">
        <v>8.1180000000000003</v>
      </c>
      <c r="H97" s="8">
        <v>32.472000000000001</v>
      </c>
      <c r="I97" s="5" t="s">
        <v>14</v>
      </c>
      <c r="J97" s="1"/>
    </row>
    <row r="98" spans="1:10">
      <c r="A98" s="5">
        <v>156675</v>
      </c>
      <c r="B98" s="6" t="s">
        <v>112</v>
      </c>
      <c r="C98" s="7">
        <v>208</v>
      </c>
      <c r="D98" s="7" t="s">
        <v>11</v>
      </c>
      <c r="E98" s="5" t="s">
        <v>108</v>
      </c>
      <c r="F98" s="5" t="s">
        <v>13</v>
      </c>
      <c r="G98" s="167">
        <v>7.81</v>
      </c>
      <c r="H98" s="163">
        <v>1624.48</v>
      </c>
      <c r="I98" s="5" t="s">
        <v>14</v>
      </c>
      <c r="J98" s="17"/>
    </row>
    <row r="99" spans="1:10">
      <c r="A99" s="5">
        <v>141543</v>
      </c>
      <c r="B99" s="6" t="s">
        <v>113</v>
      </c>
      <c r="C99" s="7">
        <v>20</v>
      </c>
      <c r="D99" s="7" t="s">
        <v>11</v>
      </c>
      <c r="E99" s="5" t="s">
        <v>108</v>
      </c>
      <c r="F99" s="5" t="s">
        <v>13</v>
      </c>
      <c r="G99" s="168">
        <v>8.2390000000000008</v>
      </c>
      <c r="H99" s="8">
        <v>164.78</v>
      </c>
      <c r="I99" s="5" t="s">
        <v>14</v>
      </c>
      <c r="J99" s="1"/>
    </row>
    <row r="100" spans="1:10">
      <c r="A100" s="5">
        <v>154821</v>
      </c>
      <c r="B100" s="6" t="s">
        <v>114</v>
      </c>
      <c r="C100" s="7">
        <v>208</v>
      </c>
      <c r="D100" s="7" t="s">
        <v>11</v>
      </c>
      <c r="E100" s="5" t="s">
        <v>108</v>
      </c>
      <c r="F100" s="5" t="s">
        <v>13</v>
      </c>
      <c r="G100" s="167">
        <v>7.9530000000000003</v>
      </c>
      <c r="H100" s="163">
        <v>1654.2239999999999</v>
      </c>
      <c r="I100" s="5" t="s">
        <v>14</v>
      </c>
      <c r="J100" s="1"/>
    </row>
    <row r="101" spans="1:10">
      <c r="A101" s="5">
        <v>154822</v>
      </c>
      <c r="B101" s="6" t="s">
        <v>115</v>
      </c>
      <c r="C101" s="7">
        <v>20</v>
      </c>
      <c r="D101" s="7" t="s">
        <v>11</v>
      </c>
      <c r="E101" s="5" t="s">
        <v>108</v>
      </c>
      <c r="F101" s="5" t="s">
        <v>13</v>
      </c>
      <c r="G101" s="168">
        <v>8.3710000000000004</v>
      </c>
      <c r="H101" s="8">
        <v>167.42</v>
      </c>
      <c r="I101" s="5" t="s">
        <v>14</v>
      </c>
      <c r="J101" s="1"/>
    </row>
    <row r="102" spans="1:10">
      <c r="A102" s="5">
        <v>151749</v>
      </c>
      <c r="B102" s="6" t="s">
        <v>116</v>
      </c>
      <c r="C102" s="7">
        <v>208</v>
      </c>
      <c r="D102" s="7" t="s">
        <v>11</v>
      </c>
      <c r="E102" s="5" t="s">
        <v>108</v>
      </c>
      <c r="F102" s="5" t="s">
        <v>13</v>
      </c>
      <c r="G102" s="167">
        <v>5.4009999999999998</v>
      </c>
      <c r="H102" s="163">
        <v>1123.4079999999999</v>
      </c>
      <c r="I102" s="5" t="s">
        <v>14</v>
      </c>
      <c r="J102" s="1"/>
    </row>
    <row r="103" spans="1:10">
      <c r="A103" s="5">
        <v>152809</v>
      </c>
      <c r="B103" s="6" t="s">
        <v>117</v>
      </c>
      <c r="C103" s="7">
        <v>208</v>
      </c>
      <c r="D103" s="7" t="s">
        <v>11</v>
      </c>
      <c r="E103" s="5" t="s">
        <v>108</v>
      </c>
      <c r="F103" s="5" t="s">
        <v>13</v>
      </c>
      <c r="G103" s="168">
        <v>4.9280000000000008</v>
      </c>
      <c r="H103" s="8">
        <v>1025.0240000000001</v>
      </c>
      <c r="I103" s="5" t="s">
        <v>14</v>
      </c>
      <c r="J103" s="1"/>
    </row>
    <row r="104" spans="1:10">
      <c r="A104" s="5">
        <v>152994</v>
      </c>
      <c r="B104" s="6" t="s">
        <v>118</v>
      </c>
      <c r="C104" s="7">
        <v>20</v>
      </c>
      <c r="D104" s="7" t="s">
        <v>11</v>
      </c>
      <c r="E104" s="5" t="s">
        <v>108</v>
      </c>
      <c r="F104" s="5" t="s">
        <v>13</v>
      </c>
      <c r="G104" s="167">
        <v>5.3570000000000002</v>
      </c>
      <c r="H104" s="163">
        <v>107.14000000000001</v>
      </c>
      <c r="I104" s="5" t="s">
        <v>14</v>
      </c>
      <c r="J104" s="1"/>
    </row>
    <row r="105" spans="1:10">
      <c r="A105" s="5">
        <v>153122</v>
      </c>
      <c r="B105" s="6" t="s">
        <v>119</v>
      </c>
      <c r="C105" s="7" t="s">
        <v>26</v>
      </c>
      <c r="D105" s="7" t="s">
        <v>11</v>
      </c>
      <c r="E105" s="5" t="s">
        <v>108</v>
      </c>
      <c r="F105" s="5" t="s">
        <v>13</v>
      </c>
      <c r="G105" s="168">
        <v>6.0609999999999999</v>
      </c>
      <c r="H105" s="8">
        <v>24.244</v>
      </c>
      <c r="I105" s="5" t="s">
        <v>14</v>
      </c>
      <c r="J105" s="1"/>
    </row>
    <row r="106" spans="1:10">
      <c r="A106" s="5">
        <v>121732</v>
      </c>
      <c r="B106" s="6" t="s">
        <v>120</v>
      </c>
      <c r="C106" s="7">
        <v>208</v>
      </c>
      <c r="D106" s="7" t="s">
        <v>11</v>
      </c>
      <c r="E106" s="5" t="s">
        <v>108</v>
      </c>
      <c r="F106" s="5" t="s">
        <v>13</v>
      </c>
      <c r="G106" s="167">
        <v>4.8179999999999996</v>
      </c>
      <c r="H106" s="163">
        <v>1002.144</v>
      </c>
      <c r="I106" s="5" t="s">
        <v>14</v>
      </c>
      <c r="J106" s="1"/>
    </row>
    <row r="107" spans="1:10">
      <c r="A107" s="5">
        <v>121737</v>
      </c>
      <c r="B107" s="6" t="s">
        <v>121</v>
      </c>
      <c r="C107" s="7">
        <v>20</v>
      </c>
      <c r="D107" s="7" t="s">
        <v>11</v>
      </c>
      <c r="E107" s="5" t="s">
        <v>108</v>
      </c>
      <c r="F107" s="5" t="s">
        <v>13</v>
      </c>
      <c r="G107" s="168">
        <v>5.2359999999999998</v>
      </c>
      <c r="H107" s="8">
        <v>104.72</v>
      </c>
      <c r="I107" s="5" t="s">
        <v>14</v>
      </c>
      <c r="J107" s="1"/>
    </row>
    <row r="108" spans="1:10">
      <c r="A108" s="5">
        <v>148369</v>
      </c>
      <c r="B108" s="6" t="s">
        <v>122</v>
      </c>
      <c r="C108" s="7" t="s">
        <v>26</v>
      </c>
      <c r="D108" s="7" t="s">
        <v>11</v>
      </c>
      <c r="E108" s="5" t="s">
        <v>108</v>
      </c>
      <c r="F108" s="5" t="s">
        <v>13</v>
      </c>
      <c r="G108" s="167">
        <v>5.9510000000000005</v>
      </c>
      <c r="H108" s="163">
        <v>23.804000000000002</v>
      </c>
      <c r="I108" s="5" t="s">
        <v>14</v>
      </c>
      <c r="J108" s="1"/>
    </row>
    <row r="109" spans="1:10">
      <c r="A109" s="10">
        <v>155448</v>
      </c>
      <c r="B109" s="11" t="s">
        <v>123</v>
      </c>
      <c r="C109" s="12">
        <v>208</v>
      </c>
      <c r="D109" s="12" t="s">
        <v>11</v>
      </c>
      <c r="E109" s="13" t="s">
        <v>108</v>
      </c>
      <c r="F109" s="13" t="s">
        <v>13</v>
      </c>
      <c r="G109" s="168">
        <v>8.1950000000000003</v>
      </c>
      <c r="H109" s="8">
        <v>1704.56</v>
      </c>
      <c r="I109" s="13" t="s">
        <v>14</v>
      </c>
      <c r="J109" s="1"/>
    </row>
    <row r="110" spans="1:10">
      <c r="A110" s="10">
        <v>155449</v>
      </c>
      <c r="B110" s="11" t="s">
        <v>124</v>
      </c>
      <c r="C110" s="12">
        <v>20</v>
      </c>
      <c r="D110" s="12" t="s">
        <v>11</v>
      </c>
      <c r="E110" s="13" t="s">
        <v>108</v>
      </c>
      <c r="F110" s="13" t="s">
        <v>13</v>
      </c>
      <c r="G110" s="167">
        <v>8.6240000000000006</v>
      </c>
      <c r="H110" s="163">
        <v>172.48000000000002</v>
      </c>
      <c r="I110" s="13" t="s">
        <v>14</v>
      </c>
      <c r="J110" s="1"/>
    </row>
    <row r="111" spans="1:10">
      <c r="A111" s="10">
        <v>155770</v>
      </c>
      <c r="B111" s="11" t="s">
        <v>125</v>
      </c>
      <c r="C111" s="12">
        <v>208</v>
      </c>
      <c r="D111" s="12" t="s">
        <v>11</v>
      </c>
      <c r="E111" s="13" t="s">
        <v>108</v>
      </c>
      <c r="F111" s="13" t="s">
        <v>13</v>
      </c>
      <c r="G111" s="168">
        <v>5.7090000000000005</v>
      </c>
      <c r="H111" s="8">
        <v>1187.472</v>
      </c>
      <c r="I111" s="13" t="s">
        <v>14</v>
      </c>
      <c r="J111" s="1"/>
    </row>
    <row r="112" spans="1:10">
      <c r="A112" s="10">
        <v>155787</v>
      </c>
      <c r="B112" s="11" t="s">
        <v>126</v>
      </c>
      <c r="C112" s="12">
        <v>208</v>
      </c>
      <c r="D112" s="12" t="s">
        <v>11</v>
      </c>
      <c r="E112" s="13" t="s">
        <v>108</v>
      </c>
      <c r="F112" s="13" t="s">
        <v>13</v>
      </c>
      <c r="G112" s="167">
        <v>5.1369999999999996</v>
      </c>
      <c r="H112" s="163">
        <v>1068.4960000000001</v>
      </c>
      <c r="I112" s="13" t="s">
        <v>14</v>
      </c>
      <c r="J112" s="1"/>
    </row>
    <row r="113" spans="1:10">
      <c r="A113" s="10">
        <v>155788</v>
      </c>
      <c r="B113" s="11" t="s">
        <v>127</v>
      </c>
      <c r="C113" s="12">
        <v>20</v>
      </c>
      <c r="D113" s="12" t="s">
        <v>11</v>
      </c>
      <c r="E113" s="13" t="s">
        <v>108</v>
      </c>
      <c r="F113" s="13" t="s">
        <v>13</v>
      </c>
      <c r="G113" s="168">
        <v>5.5659999999999998</v>
      </c>
      <c r="H113" s="8">
        <v>111.32000000000001</v>
      </c>
      <c r="I113" s="13" t="s">
        <v>14</v>
      </c>
      <c r="J113" s="1"/>
    </row>
    <row r="114" spans="1:10">
      <c r="A114" s="5">
        <v>144716</v>
      </c>
      <c r="B114" s="6" t="s">
        <v>128</v>
      </c>
      <c r="C114" s="7">
        <v>208</v>
      </c>
      <c r="D114" s="7" t="s">
        <v>11</v>
      </c>
      <c r="E114" s="5" t="s">
        <v>108</v>
      </c>
      <c r="F114" s="5" t="s">
        <v>50</v>
      </c>
      <c r="G114" s="167">
        <v>4.5210000000000008</v>
      </c>
      <c r="H114" s="163">
        <v>940.36799999999994</v>
      </c>
      <c r="I114" s="5" t="s">
        <v>14</v>
      </c>
      <c r="J114" s="1"/>
    </row>
    <row r="115" spans="1:10">
      <c r="A115" s="5">
        <v>144718</v>
      </c>
      <c r="B115" s="6" t="s">
        <v>129</v>
      </c>
      <c r="C115" s="7">
        <v>20</v>
      </c>
      <c r="D115" s="7" t="s">
        <v>11</v>
      </c>
      <c r="E115" s="5" t="s">
        <v>108</v>
      </c>
      <c r="F115" s="5" t="s">
        <v>50</v>
      </c>
      <c r="G115" s="168">
        <v>4.95</v>
      </c>
      <c r="H115" s="8">
        <v>99</v>
      </c>
      <c r="I115" s="5" t="s">
        <v>14</v>
      </c>
      <c r="J115" s="1"/>
    </row>
    <row r="116" spans="1:10">
      <c r="A116" s="5">
        <v>154121</v>
      </c>
      <c r="B116" s="6" t="s">
        <v>130</v>
      </c>
      <c r="C116" s="7">
        <v>208</v>
      </c>
      <c r="D116" s="7" t="s">
        <v>11</v>
      </c>
      <c r="E116" s="5" t="s">
        <v>108</v>
      </c>
      <c r="F116" s="5" t="s">
        <v>50</v>
      </c>
      <c r="G116" s="167">
        <v>4.5760000000000005</v>
      </c>
      <c r="H116" s="163">
        <v>951.80799999999999</v>
      </c>
      <c r="I116" s="5" t="s">
        <v>14</v>
      </c>
      <c r="J116" s="1"/>
    </row>
    <row r="117" spans="1:10">
      <c r="A117" s="5">
        <v>153849</v>
      </c>
      <c r="B117" s="6" t="s">
        <v>131</v>
      </c>
      <c r="C117" s="7">
        <v>20</v>
      </c>
      <c r="D117" s="7" t="s">
        <v>11</v>
      </c>
      <c r="E117" s="5" t="s">
        <v>108</v>
      </c>
      <c r="F117" s="5" t="s">
        <v>58</v>
      </c>
      <c r="G117" s="168">
        <v>4.7190000000000003</v>
      </c>
      <c r="H117" s="8">
        <v>94.38</v>
      </c>
      <c r="I117" s="5" t="s">
        <v>14</v>
      </c>
      <c r="J117" s="1"/>
    </row>
    <row r="118" spans="1:10">
      <c r="A118" s="5">
        <v>153848</v>
      </c>
      <c r="B118" s="6" t="s">
        <v>132</v>
      </c>
      <c r="C118" s="7">
        <v>208</v>
      </c>
      <c r="D118" s="7" t="s">
        <v>11</v>
      </c>
      <c r="E118" s="5" t="s">
        <v>108</v>
      </c>
      <c r="F118" s="5" t="s">
        <v>58</v>
      </c>
      <c r="G118" s="167">
        <v>4.3010000000000002</v>
      </c>
      <c r="H118" s="163">
        <v>894.60799999999995</v>
      </c>
      <c r="I118" s="5" t="s">
        <v>14</v>
      </c>
      <c r="J118" s="1"/>
    </row>
    <row r="119" spans="1:10">
      <c r="A119" s="5">
        <v>153852</v>
      </c>
      <c r="B119" s="6" t="s">
        <v>133</v>
      </c>
      <c r="C119" s="7">
        <v>208</v>
      </c>
      <c r="D119" s="7" t="s">
        <v>11</v>
      </c>
      <c r="E119" s="5" t="s">
        <v>108</v>
      </c>
      <c r="F119" s="5" t="s">
        <v>50</v>
      </c>
      <c r="G119" s="168">
        <v>4.4109999999999996</v>
      </c>
      <c r="H119" s="8">
        <v>917.48800000000006</v>
      </c>
      <c r="I119" s="5" t="s">
        <v>14</v>
      </c>
      <c r="J119" s="1"/>
    </row>
    <row r="120" spans="1:10">
      <c r="A120" s="5">
        <v>153856</v>
      </c>
      <c r="B120" s="6" t="s">
        <v>134</v>
      </c>
      <c r="C120" s="7">
        <v>20</v>
      </c>
      <c r="D120" s="7" t="s">
        <v>11</v>
      </c>
      <c r="E120" s="5" t="s">
        <v>108</v>
      </c>
      <c r="F120" s="5" t="s">
        <v>50</v>
      </c>
      <c r="G120" s="167">
        <v>4.8400000000000007</v>
      </c>
      <c r="H120" s="163">
        <v>96.8</v>
      </c>
      <c r="I120" s="5" t="s">
        <v>14</v>
      </c>
      <c r="J120" s="1"/>
    </row>
    <row r="121" spans="1:10">
      <c r="A121" s="5">
        <v>121641</v>
      </c>
      <c r="B121" s="6" t="s">
        <v>135</v>
      </c>
      <c r="C121" s="7">
        <v>208</v>
      </c>
      <c r="D121" s="7" t="s">
        <v>11</v>
      </c>
      <c r="E121" s="5" t="s">
        <v>108</v>
      </c>
      <c r="F121" s="5" t="s">
        <v>58</v>
      </c>
      <c r="G121" s="168">
        <v>4.0590000000000002</v>
      </c>
      <c r="H121" s="8">
        <v>844.27199999999993</v>
      </c>
      <c r="I121" s="5" t="s">
        <v>14</v>
      </c>
      <c r="J121" s="1"/>
    </row>
    <row r="122" spans="1:10">
      <c r="A122" s="5">
        <v>121650</v>
      </c>
      <c r="B122" s="6" t="s">
        <v>136</v>
      </c>
      <c r="C122" s="7">
        <v>20</v>
      </c>
      <c r="D122" s="7" t="s">
        <v>11</v>
      </c>
      <c r="E122" s="5" t="s">
        <v>108</v>
      </c>
      <c r="F122" s="5" t="s">
        <v>58</v>
      </c>
      <c r="G122" s="167">
        <v>4.4770000000000003</v>
      </c>
      <c r="H122" s="163">
        <v>89.54</v>
      </c>
      <c r="I122" s="5" t="s">
        <v>14</v>
      </c>
      <c r="J122" s="1"/>
    </row>
    <row r="123" spans="1:10">
      <c r="A123" s="5">
        <v>121645</v>
      </c>
      <c r="B123" s="6" t="s">
        <v>137</v>
      </c>
      <c r="C123" s="7">
        <v>60</v>
      </c>
      <c r="D123" s="7" t="s">
        <v>11</v>
      </c>
      <c r="E123" s="5" t="s">
        <v>108</v>
      </c>
      <c r="F123" s="5" t="s">
        <v>58</v>
      </c>
      <c r="G123" s="168">
        <v>4.3450000000000006</v>
      </c>
      <c r="H123" s="8">
        <v>260.7</v>
      </c>
      <c r="I123" s="5" t="s">
        <v>14</v>
      </c>
      <c r="J123" s="1"/>
    </row>
    <row r="124" spans="1:10">
      <c r="A124" s="5">
        <v>148370</v>
      </c>
      <c r="B124" s="6" t="s">
        <v>138</v>
      </c>
      <c r="C124" s="7" t="s">
        <v>26</v>
      </c>
      <c r="D124" s="7" t="s">
        <v>11</v>
      </c>
      <c r="E124" s="5" t="s">
        <v>108</v>
      </c>
      <c r="F124" s="5" t="s">
        <v>58</v>
      </c>
      <c r="G124" s="167">
        <v>5.1920000000000002</v>
      </c>
      <c r="H124" s="163">
        <v>20.768000000000001</v>
      </c>
      <c r="I124" s="5" t="s">
        <v>14</v>
      </c>
      <c r="J124" s="1"/>
    </row>
    <row r="125" spans="1:10">
      <c r="A125" s="5">
        <v>121545</v>
      </c>
      <c r="B125" s="6" t="s">
        <v>139</v>
      </c>
      <c r="C125" s="7">
        <v>208</v>
      </c>
      <c r="D125" s="7" t="s">
        <v>11</v>
      </c>
      <c r="E125" s="5" t="s">
        <v>108</v>
      </c>
      <c r="F125" s="5" t="s">
        <v>58</v>
      </c>
      <c r="G125" s="168">
        <v>4.1029999999999998</v>
      </c>
      <c r="H125" s="8">
        <v>853.42399999999998</v>
      </c>
      <c r="I125" s="5" t="s">
        <v>14</v>
      </c>
      <c r="J125" s="1"/>
    </row>
    <row r="126" spans="1:10">
      <c r="A126" s="5">
        <v>121578</v>
      </c>
      <c r="B126" s="6" t="s">
        <v>140</v>
      </c>
      <c r="C126" s="7">
        <v>208</v>
      </c>
      <c r="D126" s="7" t="s">
        <v>11</v>
      </c>
      <c r="E126" s="5" t="s">
        <v>108</v>
      </c>
      <c r="F126" s="5" t="s">
        <v>58</v>
      </c>
      <c r="G126" s="167">
        <v>4.1029999999999998</v>
      </c>
      <c r="H126" s="163">
        <v>853.42399999999998</v>
      </c>
      <c r="I126" s="5" t="s">
        <v>14</v>
      </c>
      <c r="J126" s="1"/>
    </row>
    <row r="127" spans="1:10">
      <c r="A127" s="5">
        <v>145348</v>
      </c>
      <c r="B127" s="6" t="s">
        <v>141</v>
      </c>
      <c r="C127" s="7">
        <v>208</v>
      </c>
      <c r="D127" s="7" t="s">
        <v>11</v>
      </c>
      <c r="E127" s="5" t="s">
        <v>108</v>
      </c>
      <c r="F127" s="5" t="s">
        <v>58</v>
      </c>
      <c r="G127" s="168">
        <v>4.6530000000000005</v>
      </c>
      <c r="H127" s="8">
        <v>967.82400000000007</v>
      </c>
      <c r="I127" s="5" t="s">
        <v>14</v>
      </c>
      <c r="J127" s="1"/>
    </row>
    <row r="128" spans="1:10">
      <c r="A128" s="5">
        <v>145349</v>
      </c>
      <c r="B128" s="6" t="s">
        <v>142</v>
      </c>
      <c r="C128" s="7">
        <v>20</v>
      </c>
      <c r="D128" s="7" t="s">
        <v>11</v>
      </c>
      <c r="E128" s="5" t="s">
        <v>108</v>
      </c>
      <c r="F128" s="5" t="s">
        <v>58</v>
      </c>
      <c r="G128" s="167">
        <v>5.0819999999999999</v>
      </c>
      <c r="H128" s="163">
        <v>101.64</v>
      </c>
      <c r="I128" s="5" t="s">
        <v>14</v>
      </c>
      <c r="J128" s="1"/>
    </row>
    <row r="129" spans="1:10">
      <c r="A129" s="5">
        <v>146322</v>
      </c>
      <c r="B129" s="6" t="s">
        <v>143</v>
      </c>
      <c r="C129" s="7">
        <v>208</v>
      </c>
      <c r="D129" s="7" t="s">
        <v>11</v>
      </c>
      <c r="E129" s="5" t="s">
        <v>108</v>
      </c>
      <c r="F129" s="5" t="s">
        <v>58</v>
      </c>
      <c r="G129" s="168">
        <v>4.07</v>
      </c>
      <c r="H129" s="8">
        <v>846.56000000000006</v>
      </c>
      <c r="I129" s="5" t="s">
        <v>14</v>
      </c>
      <c r="J129" s="1"/>
    </row>
    <row r="130" spans="1:10">
      <c r="A130" s="5">
        <v>146324</v>
      </c>
      <c r="B130" s="6" t="s">
        <v>144</v>
      </c>
      <c r="C130" s="7">
        <v>20</v>
      </c>
      <c r="D130" s="7" t="s">
        <v>11</v>
      </c>
      <c r="E130" s="5" t="s">
        <v>108</v>
      </c>
      <c r="F130" s="5" t="s">
        <v>58</v>
      </c>
      <c r="G130" s="167">
        <v>4.4880000000000004</v>
      </c>
      <c r="H130" s="163">
        <v>89.759999999999991</v>
      </c>
      <c r="I130" s="5" t="s">
        <v>14</v>
      </c>
      <c r="J130" s="1"/>
    </row>
    <row r="131" spans="1:10">
      <c r="A131" s="5">
        <v>143263</v>
      </c>
      <c r="B131" s="6" t="s">
        <v>145</v>
      </c>
      <c r="C131" s="7">
        <v>208</v>
      </c>
      <c r="D131" s="7" t="s">
        <v>11</v>
      </c>
      <c r="E131" s="5" t="s">
        <v>108</v>
      </c>
      <c r="F131" s="5" t="s">
        <v>58</v>
      </c>
      <c r="G131" s="168">
        <v>4.1029999999999998</v>
      </c>
      <c r="H131" s="8">
        <v>853.42399999999998</v>
      </c>
      <c r="I131" s="5" t="s">
        <v>14</v>
      </c>
      <c r="J131" s="1"/>
    </row>
    <row r="132" spans="1:10">
      <c r="A132" s="5">
        <v>151228</v>
      </c>
      <c r="B132" s="6" t="s">
        <v>146</v>
      </c>
      <c r="C132" s="7">
        <v>208</v>
      </c>
      <c r="D132" s="7" t="s">
        <v>11</v>
      </c>
      <c r="E132" s="5" t="s">
        <v>108</v>
      </c>
      <c r="F132" s="5" t="s">
        <v>58</v>
      </c>
      <c r="G132" s="167">
        <v>3.9820000000000002</v>
      </c>
      <c r="H132" s="163">
        <v>828.25600000000009</v>
      </c>
      <c r="I132" s="5" t="s">
        <v>14</v>
      </c>
      <c r="J132" s="1"/>
    </row>
    <row r="133" spans="1:10">
      <c r="A133" s="5">
        <v>151230</v>
      </c>
      <c r="B133" s="6" t="s">
        <v>147</v>
      </c>
      <c r="C133" s="7">
        <v>20</v>
      </c>
      <c r="D133" s="7" t="s">
        <v>11</v>
      </c>
      <c r="E133" s="5" t="s">
        <v>108</v>
      </c>
      <c r="F133" s="5" t="s">
        <v>58</v>
      </c>
      <c r="G133" s="168">
        <v>4.4109999999999996</v>
      </c>
      <c r="H133" s="8">
        <v>88.22</v>
      </c>
      <c r="I133" s="5" t="s">
        <v>14</v>
      </c>
      <c r="J133" s="1"/>
    </row>
    <row r="134" spans="1:10">
      <c r="A134" s="5">
        <v>104480</v>
      </c>
      <c r="B134" s="6" t="s">
        <v>148</v>
      </c>
      <c r="C134" s="7">
        <v>208</v>
      </c>
      <c r="D134" s="7" t="s">
        <v>11</v>
      </c>
      <c r="E134" s="5" t="s">
        <v>108</v>
      </c>
      <c r="F134" s="5" t="s">
        <v>13</v>
      </c>
      <c r="G134" s="167">
        <v>9.9770000000000003</v>
      </c>
      <c r="H134" s="163">
        <v>2075.2159999999999</v>
      </c>
      <c r="I134" s="5" t="s">
        <v>14</v>
      </c>
      <c r="J134" s="1"/>
    </row>
    <row r="135" spans="1:10">
      <c r="A135" s="5">
        <v>123716</v>
      </c>
      <c r="B135" s="6" t="s">
        <v>149</v>
      </c>
      <c r="C135" s="7">
        <v>20</v>
      </c>
      <c r="D135" s="7" t="s">
        <v>11</v>
      </c>
      <c r="E135" s="5" t="s">
        <v>108</v>
      </c>
      <c r="F135" s="5" t="s">
        <v>13</v>
      </c>
      <c r="G135" s="168">
        <v>10.406000000000001</v>
      </c>
      <c r="H135" s="8">
        <v>208.11999999999998</v>
      </c>
      <c r="I135" s="5" t="s">
        <v>14</v>
      </c>
      <c r="J135" s="1"/>
    </row>
    <row r="136" spans="1:10">
      <c r="A136" s="5">
        <v>142803</v>
      </c>
      <c r="B136" s="6" t="s">
        <v>150</v>
      </c>
      <c r="C136" s="7">
        <v>1</v>
      </c>
      <c r="D136" s="7" t="s">
        <v>11</v>
      </c>
      <c r="E136" s="5" t="s">
        <v>108</v>
      </c>
      <c r="F136" s="5" t="s">
        <v>13</v>
      </c>
      <c r="G136" s="167">
        <v>11.539</v>
      </c>
      <c r="H136" s="163">
        <v>11.539</v>
      </c>
      <c r="I136" s="5" t="s">
        <v>14</v>
      </c>
      <c r="J136" s="1"/>
    </row>
    <row r="137" spans="1:10">
      <c r="A137" s="5">
        <v>123805</v>
      </c>
      <c r="B137" s="6" t="s">
        <v>151</v>
      </c>
      <c r="C137" s="7">
        <v>208</v>
      </c>
      <c r="D137" s="7" t="s">
        <v>11</v>
      </c>
      <c r="E137" s="5" t="s">
        <v>108</v>
      </c>
      <c r="F137" s="5" t="s">
        <v>58</v>
      </c>
      <c r="G137" s="168">
        <v>5.5219999999999994</v>
      </c>
      <c r="H137" s="8">
        <v>1148.576</v>
      </c>
      <c r="I137" s="5" t="s">
        <v>14</v>
      </c>
      <c r="J137" s="1"/>
    </row>
    <row r="138" spans="1:10">
      <c r="A138" s="5">
        <v>127838</v>
      </c>
      <c r="B138" s="6" t="s">
        <v>152</v>
      </c>
      <c r="C138" s="7">
        <v>20</v>
      </c>
      <c r="D138" s="7" t="s">
        <v>11</v>
      </c>
      <c r="E138" s="5" t="s">
        <v>108</v>
      </c>
      <c r="F138" s="5" t="s">
        <v>58</v>
      </c>
      <c r="G138" s="167">
        <v>5.9510000000000005</v>
      </c>
      <c r="H138" s="163">
        <v>119.02000000000001</v>
      </c>
      <c r="I138" s="5" t="s">
        <v>14</v>
      </c>
      <c r="J138" s="1"/>
    </row>
    <row r="139" spans="1:10">
      <c r="A139" s="5">
        <v>123818</v>
      </c>
      <c r="B139" s="6" t="s">
        <v>153</v>
      </c>
      <c r="C139" s="7">
        <v>208</v>
      </c>
      <c r="D139" s="7" t="s">
        <v>11</v>
      </c>
      <c r="E139" s="5" t="s">
        <v>108</v>
      </c>
      <c r="F139" s="5" t="s">
        <v>58</v>
      </c>
      <c r="G139" s="168">
        <v>5.3020000000000005</v>
      </c>
      <c r="H139" s="8">
        <v>1102.816</v>
      </c>
      <c r="I139" s="5" t="s">
        <v>14</v>
      </c>
      <c r="J139" s="1"/>
    </row>
    <row r="140" spans="1:10">
      <c r="A140" s="5">
        <v>123821</v>
      </c>
      <c r="B140" s="6" t="s">
        <v>154</v>
      </c>
      <c r="C140" s="7">
        <v>20</v>
      </c>
      <c r="D140" s="7" t="s">
        <v>11</v>
      </c>
      <c r="E140" s="5" t="s">
        <v>108</v>
      </c>
      <c r="F140" s="5" t="s">
        <v>58</v>
      </c>
      <c r="G140" s="167">
        <v>5.742</v>
      </c>
      <c r="H140" s="163">
        <v>114.84</v>
      </c>
      <c r="I140" s="5" t="s">
        <v>14</v>
      </c>
      <c r="J140" s="1"/>
    </row>
    <row r="141" spans="1:10">
      <c r="A141" s="5">
        <v>143943</v>
      </c>
      <c r="B141" s="6" t="s">
        <v>155</v>
      </c>
      <c r="C141" s="7">
        <v>208</v>
      </c>
      <c r="D141" s="7" t="s">
        <v>11</v>
      </c>
      <c r="E141" s="5" t="s">
        <v>108</v>
      </c>
      <c r="F141" s="5" t="s">
        <v>58</v>
      </c>
      <c r="G141" s="168">
        <v>4.7520000000000007</v>
      </c>
      <c r="H141" s="8">
        <v>988.41599999999994</v>
      </c>
      <c r="I141" s="5" t="s">
        <v>14</v>
      </c>
      <c r="J141" s="1"/>
    </row>
    <row r="142" spans="1:10">
      <c r="A142" s="5">
        <v>143870</v>
      </c>
      <c r="B142" s="6" t="s">
        <v>156</v>
      </c>
      <c r="C142" s="7">
        <v>20</v>
      </c>
      <c r="D142" s="7" t="s">
        <v>11</v>
      </c>
      <c r="E142" s="5" t="s">
        <v>108</v>
      </c>
      <c r="F142" s="5" t="s">
        <v>58</v>
      </c>
      <c r="G142" s="167">
        <v>5.181</v>
      </c>
      <c r="H142" s="163">
        <v>103.62</v>
      </c>
      <c r="I142" s="5" t="s">
        <v>14</v>
      </c>
      <c r="J142" s="1"/>
    </row>
    <row r="143" spans="1:10">
      <c r="A143" s="5">
        <v>142805</v>
      </c>
      <c r="B143" s="6" t="s">
        <v>157</v>
      </c>
      <c r="C143" s="7">
        <v>1</v>
      </c>
      <c r="D143" s="7" t="s">
        <v>11</v>
      </c>
      <c r="E143" s="5" t="s">
        <v>108</v>
      </c>
      <c r="F143" s="5" t="s">
        <v>58</v>
      </c>
      <c r="G143" s="168">
        <v>6.3140000000000001</v>
      </c>
      <c r="H143" s="8">
        <v>6.3140000000000001</v>
      </c>
      <c r="I143" s="5" t="s">
        <v>14</v>
      </c>
      <c r="J143" s="1"/>
    </row>
    <row r="144" spans="1:10">
      <c r="A144" s="5">
        <v>123771</v>
      </c>
      <c r="B144" s="6" t="s">
        <v>158</v>
      </c>
      <c r="C144" s="7">
        <v>208</v>
      </c>
      <c r="D144" s="7" t="s">
        <v>11</v>
      </c>
      <c r="E144" s="5" t="s">
        <v>108</v>
      </c>
      <c r="F144" s="5" t="s">
        <v>58</v>
      </c>
      <c r="G144" s="167">
        <v>4.5979999999999999</v>
      </c>
      <c r="H144" s="163">
        <v>956.38400000000001</v>
      </c>
      <c r="I144" s="5" t="s">
        <v>14</v>
      </c>
      <c r="J144" s="1"/>
    </row>
    <row r="145" spans="1:10">
      <c r="A145" s="5">
        <v>141064</v>
      </c>
      <c r="B145" s="6" t="s">
        <v>159</v>
      </c>
      <c r="C145" s="7">
        <v>20</v>
      </c>
      <c r="D145" s="7" t="s">
        <v>11</v>
      </c>
      <c r="E145" s="5" t="s">
        <v>108</v>
      </c>
      <c r="F145" s="5" t="s">
        <v>58</v>
      </c>
      <c r="G145" s="168">
        <v>5.016</v>
      </c>
      <c r="H145" s="8">
        <v>100.32000000000001</v>
      </c>
      <c r="I145" s="5" t="s">
        <v>14</v>
      </c>
      <c r="J145" s="1"/>
    </row>
    <row r="146" spans="1:10">
      <c r="A146" s="5">
        <v>142806</v>
      </c>
      <c r="B146" s="6" t="s">
        <v>160</v>
      </c>
      <c r="C146" s="7">
        <v>1</v>
      </c>
      <c r="D146" s="7" t="s">
        <v>11</v>
      </c>
      <c r="E146" s="5" t="s">
        <v>108</v>
      </c>
      <c r="F146" s="5" t="s">
        <v>58</v>
      </c>
      <c r="G146" s="167">
        <v>6.1710000000000003</v>
      </c>
      <c r="H146" s="163">
        <v>6.1710000000000003</v>
      </c>
      <c r="I146" s="5" t="s">
        <v>14</v>
      </c>
      <c r="J146" s="1"/>
    </row>
    <row r="147" spans="1:10">
      <c r="A147" s="5">
        <v>146423</v>
      </c>
      <c r="B147" s="6" t="s">
        <v>161</v>
      </c>
      <c r="C147" s="7">
        <v>20</v>
      </c>
      <c r="D147" s="7" t="s">
        <v>11</v>
      </c>
      <c r="E147" s="5" t="s">
        <v>108</v>
      </c>
      <c r="F147" s="5" t="s">
        <v>58</v>
      </c>
      <c r="G147" s="168">
        <v>7.9859999999999998</v>
      </c>
      <c r="H147" s="8">
        <v>159.72</v>
      </c>
      <c r="I147" s="5" t="s">
        <v>14</v>
      </c>
      <c r="J147" s="1"/>
    </row>
    <row r="148" spans="1:10">
      <c r="A148" s="5">
        <v>123570</v>
      </c>
      <c r="B148" s="6" t="s">
        <v>162</v>
      </c>
      <c r="C148" s="7">
        <v>208</v>
      </c>
      <c r="D148" s="7" t="s">
        <v>11</v>
      </c>
      <c r="E148" s="5" t="s">
        <v>108</v>
      </c>
      <c r="F148" s="5" t="s">
        <v>58</v>
      </c>
      <c r="G148" s="167">
        <v>4.5979999999999999</v>
      </c>
      <c r="H148" s="163">
        <v>956.38400000000001</v>
      </c>
      <c r="I148" s="5" t="s">
        <v>14</v>
      </c>
      <c r="J148" s="1"/>
    </row>
    <row r="149" spans="1:10">
      <c r="A149" s="5">
        <v>127732</v>
      </c>
      <c r="B149" s="6" t="s">
        <v>163</v>
      </c>
      <c r="C149" s="7">
        <v>20</v>
      </c>
      <c r="D149" s="7" t="s">
        <v>11</v>
      </c>
      <c r="E149" s="5" t="s">
        <v>108</v>
      </c>
      <c r="F149" s="5" t="s">
        <v>58</v>
      </c>
      <c r="G149" s="168">
        <v>5.016</v>
      </c>
      <c r="H149" s="8">
        <v>100.32000000000001</v>
      </c>
      <c r="I149" s="5" t="s">
        <v>14</v>
      </c>
      <c r="J149" s="1"/>
    </row>
    <row r="150" spans="1:10">
      <c r="A150" s="5">
        <v>142828</v>
      </c>
      <c r="B150" s="6" t="s">
        <v>164</v>
      </c>
      <c r="C150" s="7">
        <v>1</v>
      </c>
      <c r="D150" s="7" t="s">
        <v>11</v>
      </c>
      <c r="E150" s="5" t="s">
        <v>108</v>
      </c>
      <c r="F150" s="5" t="s">
        <v>58</v>
      </c>
      <c r="G150" s="167">
        <v>6.1710000000000003</v>
      </c>
      <c r="H150" s="163">
        <v>6.1710000000000003</v>
      </c>
      <c r="I150" s="5" t="s">
        <v>14</v>
      </c>
      <c r="J150" s="1"/>
    </row>
    <row r="151" spans="1:10">
      <c r="A151" s="5">
        <v>150883</v>
      </c>
      <c r="B151" s="6" t="s">
        <v>165</v>
      </c>
      <c r="C151" s="7">
        <v>208</v>
      </c>
      <c r="D151" s="7" t="s">
        <v>11</v>
      </c>
      <c r="E151" s="5" t="s">
        <v>108</v>
      </c>
      <c r="F151" s="5" t="s">
        <v>58</v>
      </c>
      <c r="G151" s="168">
        <v>6.0390000000000006</v>
      </c>
      <c r="H151" s="8">
        <v>1256.1120000000001</v>
      </c>
      <c r="I151" s="5" t="s">
        <v>14</v>
      </c>
      <c r="J151" s="1"/>
    </row>
    <row r="152" spans="1:10">
      <c r="A152" s="5">
        <v>150884</v>
      </c>
      <c r="B152" s="6" t="s">
        <v>166</v>
      </c>
      <c r="C152" s="7">
        <v>20</v>
      </c>
      <c r="D152" s="7" t="s">
        <v>11</v>
      </c>
      <c r="E152" s="5" t="s">
        <v>108</v>
      </c>
      <c r="F152" s="5" t="s">
        <v>58</v>
      </c>
      <c r="G152" s="167">
        <v>6.468</v>
      </c>
      <c r="H152" s="163">
        <v>129.35999999999999</v>
      </c>
      <c r="I152" s="5" t="s">
        <v>14</v>
      </c>
      <c r="J152" s="1"/>
    </row>
    <row r="153" spans="1:10">
      <c r="A153" s="5">
        <v>123587</v>
      </c>
      <c r="B153" s="6" t="s">
        <v>167</v>
      </c>
      <c r="C153" s="7">
        <v>208</v>
      </c>
      <c r="D153" s="7" t="s">
        <v>11</v>
      </c>
      <c r="E153" s="5" t="s">
        <v>108</v>
      </c>
      <c r="F153" s="5" t="s">
        <v>58</v>
      </c>
      <c r="G153" s="168">
        <v>4.6969999999999992</v>
      </c>
      <c r="H153" s="8">
        <v>976.976</v>
      </c>
      <c r="I153" s="5" t="s">
        <v>14</v>
      </c>
      <c r="J153" s="1"/>
    </row>
    <row r="154" spans="1:10">
      <c r="A154" s="5">
        <v>127627</v>
      </c>
      <c r="B154" s="6" t="s">
        <v>168</v>
      </c>
      <c r="C154" s="7">
        <v>20</v>
      </c>
      <c r="D154" s="7" t="s">
        <v>11</v>
      </c>
      <c r="E154" s="5" t="s">
        <v>108</v>
      </c>
      <c r="F154" s="5" t="s">
        <v>58</v>
      </c>
      <c r="G154" s="167">
        <v>5.1260000000000003</v>
      </c>
      <c r="H154" s="163">
        <v>102.52000000000001</v>
      </c>
      <c r="I154" s="5" t="s">
        <v>14</v>
      </c>
      <c r="J154" s="1"/>
    </row>
    <row r="155" spans="1:10">
      <c r="A155" s="5">
        <v>143912</v>
      </c>
      <c r="B155" s="6" t="s">
        <v>169</v>
      </c>
      <c r="C155" s="7">
        <v>208</v>
      </c>
      <c r="D155" s="7" t="s">
        <v>11</v>
      </c>
      <c r="E155" s="5" t="s">
        <v>108</v>
      </c>
      <c r="F155" s="5" t="s">
        <v>58</v>
      </c>
      <c r="G155" s="168">
        <v>4.9390000000000001</v>
      </c>
      <c r="H155" s="8">
        <v>1027.3119999999999</v>
      </c>
      <c r="I155" s="5" t="s">
        <v>14</v>
      </c>
      <c r="J155" s="1"/>
    </row>
    <row r="156" spans="1:10">
      <c r="A156" s="5">
        <v>143914</v>
      </c>
      <c r="B156" s="6" t="s">
        <v>170</v>
      </c>
      <c r="C156" s="7">
        <v>20</v>
      </c>
      <c r="D156" s="7" t="s">
        <v>11</v>
      </c>
      <c r="E156" s="5" t="s">
        <v>108</v>
      </c>
      <c r="F156" s="5" t="s">
        <v>58</v>
      </c>
      <c r="G156" s="167">
        <v>5.3680000000000003</v>
      </c>
      <c r="H156" s="163">
        <v>107.36</v>
      </c>
      <c r="I156" s="5" t="s">
        <v>14</v>
      </c>
      <c r="J156" s="1"/>
    </row>
    <row r="157" spans="1:10">
      <c r="A157" s="5">
        <v>123801</v>
      </c>
      <c r="B157" s="6" t="s">
        <v>171</v>
      </c>
      <c r="C157" s="7">
        <v>208</v>
      </c>
      <c r="D157" s="7" t="s">
        <v>11</v>
      </c>
      <c r="E157" s="5" t="s">
        <v>108</v>
      </c>
      <c r="F157" s="5" t="s">
        <v>58</v>
      </c>
      <c r="G157" s="168">
        <v>5.819</v>
      </c>
      <c r="H157" s="8">
        <v>1210.3519999999999</v>
      </c>
      <c r="I157" s="5" t="s">
        <v>14</v>
      </c>
      <c r="J157" s="1"/>
    </row>
    <row r="158" spans="1:10">
      <c r="A158" s="5">
        <v>141699</v>
      </c>
      <c r="B158" s="6" t="s">
        <v>172</v>
      </c>
      <c r="C158" s="7">
        <v>20</v>
      </c>
      <c r="D158" s="7" t="s">
        <v>11</v>
      </c>
      <c r="E158" s="5" t="s">
        <v>108</v>
      </c>
      <c r="F158" s="5" t="s">
        <v>58</v>
      </c>
      <c r="G158" s="167">
        <v>6.2479999999999993</v>
      </c>
      <c r="H158" s="163">
        <v>124.96</v>
      </c>
      <c r="I158" s="5" t="s">
        <v>14</v>
      </c>
      <c r="J158" s="1"/>
    </row>
    <row r="159" spans="1:10">
      <c r="A159" s="5">
        <v>153462</v>
      </c>
      <c r="B159" s="6" t="s">
        <v>173</v>
      </c>
      <c r="C159" s="7">
        <v>208</v>
      </c>
      <c r="D159" s="7" t="s">
        <v>11</v>
      </c>
      <c r="E159" s="5" t="s">
        <v>108</v>
      </c>
      <c r="F159" s="5" t="s">
        <v>13</v>
      </c>
      <c r="G159" s="168">
        <v>10.076000000000001</v>
      </c>
      <c r="H159" s="8">
        <v>2095.808</v>
      </c>
      <c r="I159" s="5" t="s">
        <v>14</v>
      </c>
      <c r="J159" s="1"/>
    </row>
    <row r="160" spans="1:10">
      <c r="A160" s="5">
        <v>153458</v>
      </c>
      <c r="B160" s="6" t="s">
        <v>174</v>
      </c>
      <c r="C160" s="7">
        <v>20</v>
      </c>
      <c r="D160" s="7" t="s">
        <v>11</v>
      </c>
      <c r="E160" s="5" t="s">
        <v>108</v>
      </c>
      <c r="F160" s="5" t="s">
        <v>13</v>
      </c>
      <c r="G160" s="167">
        <v>12.166</v>
      </c>
      <c r="H160" s="163">
        <v>243.32</v>
      </c>
      <c r="I160" s="5" t="s">
        <v>14</v>
      </c>
      <c r="J160" s="1"/>
    </row>
    <row r="161" spans="1:10">
      <c r="A161" s="5">
        <v>153497</v>
      </c>
      <c r="B161" s="6" t="s">
        <v>175</v>
      </c>
      <c r="C161" s="7">
        <v>20</v>
      </c>
      <c r="D161" s="7" t="s">
        <v>11</v>
      </c>
      <c r="E161" s="5" t="s">
        <v>108</v>
      </c>
      <c r="F161" s="5" t="s">
        <v>13</v>
      </c>
      <c r="G161" s="168">
        <v>9.3170000000000002</v>
      </c>
      <c r="H161" s="8">
        <v>186.34</v>
      </c>
      <c r="I161" s="5" t="s">
        <v>14</v>
      </c>
      <c r="J161" s="1"/>
    </row>
    <row r="162" spans="1:10">
      <c r="A162" s="5">
        <v>153472</v>
      </c>
      <c r="B162" s="6" t="s">
        <v>176</v>
      </c>
      <c r="C162" s="7">
        <v>20</v>
      </c>
      <c r="D162" s="7" t="s">
        <v>11</v>
      </c>
      <c r="E162" s="5" t="s">
        <v>108</v>
      </c>
      <c r="F162" s="5" t="s">
        <v>13</v>
      </c>
      <c r="G162" s="167">
        <v>11.66</v>
      </c>
      <c r="H162" s="163">
        <v>233.2</v>
      </c>
      <c r="I162" s="5" t="s">
        <v>14</v>
      </c>
      <c r="J162" s="1"/>
    </row>
    <row r="163" spans="1:10">
      <c r="A163" s="5">
        <v>155217</v>
      </c>
      <c r="B163" s="6" t="s">
        <v>177</v>
      </c>
      <c r="C163" s="7">
        <v>208</v>
      </c>
      <c r="D163" s="7" t="s">
        <v>11</v>
      </c>
      <c r="E163" s="5" t="s">
        <v>108</v>
      </c>
      <c r="F163" s="5" t="s">
        <v>13</v>
      </c>
      <c r="G163" s="168">
        <v>7.0950000000000006</v>
      </c>
      <c r="H163" s="8">
        <v>1475.76</v>
      </c>
      <c r="I163" s="5" t="s">
        <v>14</v>
      </c>
      <c r="J163" s="1"/>
    </row>
    <row r="164" spans="1:10">
      <c r="A164" s="5">
        <v>155219</v>
      </c>
      <c r="B164" s="6" t="s">
        <v>178</v>
      </c>
      <c r="C164" s="7">
        <v>20</v>
      </c>
      <c r="D164" s="7" t="s">
        <v>11</v>
      </c>
      <c r="E164" s="5" t="s">
        <v>108</v>
      </c>
      <c r="F164" s="5" t="s">
        <v>13</v>
      </c>
      <c r="G164" s="167">
        <v>7.524</v>
      </c>
      <c r="H164" s="163">
        <v>150.48000000000002</v>
      </c>
      <c r="I164" s="5" t="s">
        <v>14</v>
      </c>
      <c r="J164" s="1"/>
    </row>
    <row r="165" spans="1:10">
      <c r="A165" s="5">
        <v>153499</v>
      </c>
      <c r="B165" s="6" t="s">
        <v>179</v>
      </c>
      <c r="C165" s="7">
        <v>208</v>
      </c>
      <c r="D165" s="7" t="s">
        <v>11</v>
      </c>
      <c r="E165" s="5" t="s">
        <v>108</v>
      </c>
      <c r="F165" s="5" t="s">
        <v>13</v>
      </c>
      <c r="G165" s="168">
        <v>15.95</v>
      </c>
      <c r="H165" s="8">
        <v>3317.6</v>
      </c>
      <c r="I165" s="5" t="s">
        <v>14</v>
      </c>
      <c r="J165" s="1"/>
    </row>
    <row r="166" spans="1:10">
      <c r="A166" s="5">
        <v>121053</v>
      </c>
      <c r="B166" s="6" t="s">
        <v>180</v>
      </c>
      <c r="C166" s="7">
        <v>208</v>
      </c>
      <c r="D166" s="7" t="s">
        <v>11</v>
      </c>
      <c r="E166" s="5" t="s">
        <v>108</v>
      </c>
      <c r="F166" s="5" t="s">
        <v>58</v>
      </c>
      <c r="G166" s="167">
        <v>4.3120000000000003</v>
      </c>
      <c r="H166" s="163">
        <v>896.89599999999996</v>
      </c>
      <c r="I166" s="5" t="s">
        <v>14</v>
      </c>
      <c r="J166" s="1"/>
    </row>
    <row r="167" spans="1:10">
      <c r="A167" s="5">
        <v>121058</v>
      </c>
      <c r="B167" s="6" t="s">
        <v>181</v>
      </c>
      <c r="C167" s="7">
        <v>20</v>
      </c>
      <c r="D167" s="7" t="s">
        <v>11</v>
      </c>
      <c r="E167" s="5" t="s">
        <v>108</v>
      </c>
      <c r="F167" s="5" t="s">
        <v>58</v>
      </c>
      <c r="G167" s="168">
        <v>4.7409999999999997</v>
      </c>
      <c r="H167" s="8">
        <v>94.820000000000007</v>
      </c>
      <c r="I167" s="5" t="s">
        <v>14</v>
      </c>
      <c r="J167" s="1"/>
    </row>
    <row r="168" spans="1:10">
      <c r="A168" s="5">
        <v>124693</v>
      </c>
      <c r="B168" s="6" t="s">
        <v>182</v>
      </c>
      <c r="C168" s="7">
        <v>208</v>
      </c>
      <c r="D168" s="7" t="s">
        <v>11</v>
      </c>
      <c r="E168" s="5" t="s">
        <v>108</v>
      </c>
      <c r="F168" s="5" t="s">
        <v>58</v>
      </c>
      <c r="G168" s="167">
        <v>4.6310000000000002</v>
      </c>
      <c r="H168" s="163">
        <v>963.24799999999993</v>
      </c>
      <c r="I168" s="5" t="s">
        <v>14</v>
      </c>
      <c r="J168" s="1"/>
    </row>
    <row r="169" spans="1:10">
      <c r="A169" s="5">
        <v>127646</v>
      </c>
      <c r="B169" s="6" t="s">
        <v>183</v>
      </c>
      <c r="C169" s="7">
        <v>20</v>
      </c>
      <c r="D169" s="7" t="s">
        <v>11</v>
      </c>
      <c r="E169" s="5" t="s">
        <v>108</v>
      </c>
      <c r="F169" s="5" t="s">
        <v>58</v>
      </c>
      <c r="G169" s="168">
        <v>5.0489999999999995</v>
      </c>
      <c r="H169" s="8">
        <v>100.97999999999999</v>
      </c>
      <c r="I169" s="5" t="s">
        <v>14</v>
      </c>
      <c r="J169" s="1"/>
    </row>
    <row r="170" spans="1:10">
      <c r="A170" s="5">
        <v>124701</v>
      </c>
      <c r="B170" s="6" t="s">
        <v>184</v>
      </c>
      <c r="C170" s="7">
        <v>208</v>
      </c>
      <c r="D170" s="7" t="s">
        <v>11</v>
      </c>
      <c r="E170" s="5" t="s">
        <v>108</v>
      </c>
      <c r="F170" s="5" t="s">
        <v>58</v>
      </c>
      <c r="G170" s="167">
        <v>4.6310000000000002</v>
      </c>
      <c r="H170" s="163">
        <v>963.24799999999993</v>
      </c>
      <c r="I170" s="5" t="s">
        <v>14</v>
      </c>
      <c r="J170" s="1"/>
    </row>
    <row r="171" spans="1:10">
      <c r="A171" s="5">
        <v>127632</v>
      </c>
      <c r="B171" s="6" t="s">
        <v>185</v>
      </c>
      <c r="C171" s="7">
        <v>20</v>
      </c>
      <c r="D171" s="7" t="s">
        <v>11</v>
      </c>
      <c r="E171" s="5" t="s">
        <v>108</v>
      </c>
      <c r="F171" s="5" t="s">
        <v>58</v>
      </c>
      <c r="G171" s="168">
        <v>5.0489999999999995</v>
      </c>
      <c r="H171" s="8">
        <v>100.97999999999999</v>
      </c>
      <c r="I171" s="5" t="s">
        <v>14</v>
      </c>
      <c r="J171" s="1"/>
    </row>
    <row r="172" spans="1:10">
      <c r="A172" s="5">
        <v>124838</v>
      </c>
      <c r="B172" s="6" t="s">
        <v>186</v>
      </c>
      <c r="C172" s="7">
        <v>208</v>
      </c>
      <c r="D172" s="7" t="s">
        <v>11</v>
      </c>
      <c r="E172" s="5" t="s">
        <v>108</v>
      </c>
      <c r="F172" s="5" t="s">
        <v>58</v>
      </c>
      <c r="G172" s="167">
        <v>4.6310000000000002</v>
      </c>
      <c r="H172" s="163">
        <v>963.24799999999993</v>
      </c>
      <c r="I172" s="5" t="s">
        <v>14</v>
      </c>
      <c r="J172" s="1"/>
    </row>
    <row r="173" spans="1:10">
      <c r="A173" s="5">
        <v>127617</v>
      </c>
      <c r="B173" s="6" t="s">
        <v>187</v>
      </c>
      <c r="C173" s="7">
        <v>20</v>
      </c>
      <c r="D173" s="7" t="s">
        <v>11</v>
      </c>
      <c r="E173" s="5" t="s">
        <v>108</v>
      </c>
      <c r="F173" s="5" t="s">
        <v>58</v>
      </c>
      <c r="G173" s="168">
        <v>5.0489999999999995</v>
      </c>
      <c r="H173" s="8">
        <v>100.97999999999999</v>
      </c>
      <c r="I173" s="5" t="s">
        <v>14</v>
      </c>
      <c r="J173" s="1"/>
    </row>
    <row r="174" spans="1:10">
      <c r="A174" s="5">
        <v>123249</v>
      </c>
      <c r="B174" s="6" t="s">
        <v>188</v>
      </c>
      <c r="C174" s="7">
        <v>180</v>
      </c>
      <c r="D174" s="7" t="s">
        <v>189</v>
      </c>
      <c r="E174" s="5" t="s">
        <v>108</v>
      </c>
      <c r="F174" s="5" t="s">
        <v>58</v>
      </c>
      <c r="G174" s="167">
        <v>6.3689999999999998</v>
      </c>
      <c r="H174" s="163">
        <v>1146.42</v>
      </c>
      <c r="I174" s="5" t="s">
        <v>14</v>
      </c>
      <c r="J174" s="1"/>
    </row>
    <row r="175" spans="1:10">
      <c r="A175" s="5">
        <v>143986</v>
      </c>
      <c r="B175" s="6" t="s">
        <v>190</v>
      </c>
      <c r="C175" s="7">
        <v>18</v>
      </c>
      <c r="D175" s="7" t="s">
        <v>189</v>
      </c>
      <c r="E175" s="5" t="s">
        <v>108</v>
      </c>
      <c r="F175" s="5" t="s">
        <v>58</v>
      </c>
      <c r="G175" s="168">
        <v>6.7869999999999999</v>
      </c>
      <c r="H175" s="8">
        <v>122.166</v>
      </c>
      <c r="I175" s="5" t="s">
        <v>14</v>
      </c>
      <c r="J175" s="1"/>
    </row>
    <row r="176" spans="1:10">
      <c r="A176" s="5">
        <v>143985</v>
      </c>
      <c r="B176" s="6" t="s">
        <v>191</v>
      </c>
      <c r="C176" s="7">
        <v>18</v>
      </c>
      <c r="D176" s="7" t="s">
        <v>189</v>
      </c>
      <c r="E176" s="5" t="s">
        <v>108</v>
      </c>
      <c r="F176" s="5" t="s">
        <v>58</v>
      </c>
      <c r="G176" s="167">
        <v>8.0960000000000001</v>
      </c>
      <c r="H176" s="163">
        <v>145.72799999999998</v>
      </c>
      <c r="I176" s="5" t="s">
        <v>14</v>
      </c>
      <c r="J176" s="1"/>
    </row>
    <row r="177" spans="1:10">
      <c r="A177" s="5">
        <v>124226</v>
      </c>
      <c r="B177" s="6" t="s">
        <v>192</v>
      </c>
      <c r="C177" s="7">
        <v>208</v>
      </c>
      <c r="D177" s="7" t="s">
        <v>11</v>
      </c>
      <c r="E177" s="5" t="s">
        <v>108</v>
      </c>
      <c r="F177" s="5" t="s">
        <v>58</v>
      </c>
      <c r="G177" s="168">
        <v>4.4329999999999998</v>
      </c>
      <c r="H177" s="8">
        <v>922.06400000000008</v>
      </c>
      <c r="I177" s="5" t="s">
        <v>14</v>
      </c>
      <c r="J177" s="1"/>
    </row>
    <row r="178" spans="1:10">
      <c r="A178" s="5">
        <v>124231</v>
      </c>
      <c r="B178" s="6" t="s">
        <v>193</v>
      </c>
      <c r="C178" s="7">
        <v>20</v>
      </c>
      <c r="D178" s="7" t="s">
        <v>11</v>
      </c>
      <c r="E178" s="5" t="s">
        <v>108</v>
      </c>
      <c r="F178" s="5" t="s">
        <v>58</v>
      </c>
      <c r="G178" s="167">
        <v>4.8729999999999993</v>
      </c>
      <c r="H178" s="163">
        <v>97.46</v>
      </c>
      <c r="I178" s="5" t="s">
        <v>14</v>
      </c>
      <c r="J178" s="1"/>
    </row>
    <row r="179" spans="1:10">
      <c r="A179" s="5">
        <v>155627</v>
      </c>
      <c r="B179" s="6" t="s">
        <v>194</v>
      </c>
      <c r="C179" s="7">
        <v>208</v>
      </c>
      <c r="D179" s="7" t="s">
        <v>11</v>
      </c>
      <c r="E179" s="5" t="s">
        <v>108</v>
      </c>
      <c r="F179" s="5" t="s">
        <v>58</v>
      </c>
      <c r="G179" s="168">
        <v>4.5650000000000004</v>
      </c>
      <c r="H179" s="8">
        <v>949.5200000000001</v>
      </c>
      <c r="I179" s="5" t="s">
        <v>14</v>
      </c>
      <c r="J179" s="1"/>
    </row>
    <row r="180" spans="1:10">
      <c r="A180" s="5">
        <v>124196</v>
      </c>
      <c r="B180" s="6" t="s">
        <v>195</v>
      </c>
      <c r="C180" s="7">
        <v>208</v>
      </c>
      <c r="D180" s="7" t="s">
        <v>11</v>
      </c>
      <c r="E180" s="5" t="s">
        <v>196</v>
      </c>
      <c r="F180" s="5" t="s">
        <v>58</v>
      </c>
      <c r="G180" s="167">
        <v>4.7520000000000007</v>
      </c>
      <c r="H180" s="163">
        <v>988.41599999999994</v>
      </c>
      <c r="I180" s="5" t="s">
        <v>14</v>
      </c>
      <c r="J180" s="1"/>
    </row>
    <row r="181" spans="1:10">
      <c r="A181" s="5">
        <v>127583</v>
      </c>
      <c r="B181" s="6" t="s">
        <v>197</v>
      </c>
      <c r="C181" s="7">
        <v>20</v>
      </c>
      <c r="D181" s="7" t="s">
        <v>11</v>
      </c>
      <c r="E181" s="5" t="s">
        <v>196</v>
      </c>
      <c r="F181" s="5" t="s">
        <v>58</v>
      </c>
      <c r="G181" s="168">
        <v>4.2240000000000002</v>
      </c>
      <c r="H181" s="8">
        <v>84.47999999999999</v>
      </c>
      <c r="I181" s="5" t="s">
        <v>14</v>
      </c>
      <c r="J181" s="1"/>
    </row>
    <row r="182" spans="1:10">
      <c r="A182" s="5">
        <v>122508</v>
      </c>
      <c r="B182" s="6" t="s">
        <v>198</v>
      </c>
      <c r="C182" s="7">
        <v>208</v>
      </c>
      <c r="D182" s="7" t="s">
        <v>11</v>
      </c>
      <c r="E182" s="5" t="s">
        <v>196</v>
      </c>
      <c r="F182" s="5" t="s">
        <v>58</v>
      </c>
      <c r="G182" s="167">
        <v>3.8719999999999999</v>
      </c>
      <c r="H182" s="163">
        <v>805.37599999999998</v>
      </c>
      <c r="I182" s="5" t="s">
        <v>14</v>
      </c>
      <c r="J182" s="1"/>
    </row>
    <row r="183" spans="1:10">
      <c r="A183" s="18">
        <v>127585</v>
      </c>
      <c r="B183" s="19" t="s">
        <v>199</v>
      </c>
      <c r="C183" s="20">
        <v>20</v>
      </c>
      <c r="D183" s="20" t="s">
        <v>11</v>
      </c>
      <c r="E183" s="5" t="s">
        <v>196</v>
      </c>
      <c r="F183" s="5" t="s">
        <v>58</v>
      </c>
      <c r="G183" s="168">
        <v>9.5259999999999998</v>
      </c>
      <c r="H183" s="8">
        <v>190.51999999999998</v>
      </c>
      <c r="I183" s="5" t="s">
        <v>14</v>
      </c>
      <c r="J183" s="1"/>
    </row>
    <row r="184" spans="1:10">
      <c r="A184" s="5">
        <v>127624</v>
      </c>
      <c r="B184" s="6" t="s">
        <v>200</v>
      </c>
      <c r="C184" s="7">
        <v>20</v>
      </c>
      <c r="D184" s="7" t="s">
        <v>11</v>
      </c>
      <c r="E184" s="5" t="s">
        <v>196</v>
      </c>
      <c r="F184" s="5" t="s">
        <v>58</v>
      </c>
      <c r="G184" s="167">
        <v>4.3450000000000006</v>
      </c>
      <c r="H184" s="163">
        <v>86.9</v>
      </c>
      <c r="I184" s="5" t="s">
        <v>14</v>
      </c>
      <c r="J184" s="1"/>
    </row>
    <row r="185" spans="1:10">
      <c r="A185" s="5">
        <v>122520</v>
      </c>
      <c r="B185" s="6" t="s">
        <v>201</v>
      </c>
      <c r="C185" s="7">
        <v>208</v>
      </c>
      <c r="D185" s="7" t="s">
        <v>11</v>
      </c>
      <c r="E185" s="5" t="s">
        <v>196</v>
      </c>
      <c r="F185" s="5" t="s">
        <v>58</v>
      </c>
      <c r="G185" s="168">
        <v>4.0590000000000002</v>
      </c>
      <c r="H185" s="8">
        <v>844.27199999999993</v>
      </c>
      <c r="I185" s="5" t="s">
        <v>14</v>
      </c>
      <c r="J185" s="1"/>
    </row>
    <row r="186" spans="1:10">
      <c r="A186" s="5">
        <v>122530</v>
      </c>
      <c r="B186" s="6" t="s">
        <v>202</v>
      </c>
      <c r="C186" s="7">
        <v>208</v>
      </c>
      <c r="D186" s="7" t="s">
        <v>11</v>
      </c>
      <c r="E186" s="5" t="s">
        <v>196</v>
      </c>
      <c r="F186" s="5" t="s">
        <v>58</v>
      </c>
      <c r="G186" s="167">
        <v>3.8719999999999999</v>
      </c>
      <c r="H186" s="163">
        <v>805.37599999999998</v>
      </c>
      <c r="I186" s="5" t="s">
        <v>14</v>
      </c>
      <c r="J186" s="1"/>
    </row>
    <row r="187" spans="1:10">
      <c r="A187" s="5">
        <v>122531</v>
      </c>
      <c r="B187" s="6" t="s">
        <v>203</v>
      </c>
      <c r="C187" s="7">
        <v>20</v>
      </c>
      <c r="D187" s="7" t="s">
        <v>11</v>
      </c>
      <c r="E187" s="5" t="s">
        <v>196</v>
      </c>
      <c r="F187" s="5" t="s">
        <v>58</v>
      </c>
      <c r="G187" s="168">
        <v>4.2240000000000002</v>
      </c>
      <c r="H187" s="8">
        <v>84.47999999999999</v>
      </c>
      <c r="I187" s="5" t="s">
        <v>14</v>
      </c>
      <c r="J187" s="1"/>
    </row>
    <row r="188" spans="1:10">
      <c r="A188" s="5">
        <v>127636</v>
      </c>
      <c r="B188" s="6" t="s">
        <v>204</v>
      </c>
      <c r="C188" s="7">
        <v>20</v>
      </c>
      <c r="D188" s="7" t="s">
        <v>11</v>
      </c>
      <c r="E188" s="5" t="s">
        <v>196</v>
      </c>
      <c r="F188" s="5" t="s">
        <v>13</v>
      </c>
      <c r="G188" s="167">
        <v>9.229000000000001</v>
      </c>
      <c r="H188" s="163">
        <v>184.58</v>
      </c>
      <c r="I188" s="5" t="s">
        <v>14</v>
      </c>
      <c r="J188" s="1"/>
    </row>
    <row r="189" spans="1:10">
      <c r="A189" s="5">
        <v>122538</v>
      </c>
      <c r="B189" s="6" t="s">
        <v>205</v>
      </c>
      <c r="C189" s="7">
        <v>208</v>
      </c>
      <c r="D189" s="7" t="s">
        <v>11</v>
      </c>
      <c r="E189" s="5" t="s">
        <v>196</v>
      </c>
      <c r="F189" s="5" t="s">
        <v>13</v>
      </c>
      <c r="G189" s="168">
        <v>8.9319999999999986</v>
      </c>
      <c r="H189" s="8">
        <v>1857.856</v>
      </c>
      <c r="I189" s="5" t="s">
        <v>14</v>
      </c>
      <c r="J189" s="1"/>
    </row>
    <row r="190" spans="1:10">
      <c r="A190" s="5">
        <v>122554</v>
      </c>
      <c r="B190" s="6" t="s">
        <v>206</v>
      </c>
      <c r="C190" s="7">
        <v>20</v>
      </c>
      <c r="D190" s="7" t="s">
        <v>11</v>
      </c>
      <c r="E190" s="5" t="s">
        <v>196</v>
      </c>
      <c r="F190" s="5" t="s">
        <v>13</v>
      </c>
      <c r="G190" s="167">
        <v>8.58</v>
      </c>
      <c r="H190" s="163">
        <v>171.6</v>
      </c>
      <c r="I190" s="5" t="s">
        <v>14</v>
      </c>
      <c r="J190" s="1"/>
    </row>
    <row r="191" spans="1:10">
      <c r="A191" s="5">
        <v>122553</v>
      </c>
      <c r="B191" s="6" t="s">
        <v>207</v>
      </c>
      <c r="C191" s="7">
        <v>208</v>
      </c>
      <c r="D191" s="7" t="s">
        <v>11</v>
      </c>
      <c r="E191" s="5" t="s">
        <v>196</v>
      </c>
      <c r="F191" s="5" t="s">
        <v>13</v>
      </c>
      <c r="G191" s="168">
        <v>8.2940000000000005</v>
      </c>
      <c r="H191" s="8">
        <v>1725.152</v>
      </c>
      <c r="I191" s="5" t="s">
        <v>14</v>
      </c>
      <c r="J191" s="1"/>
    </row>
    <row r="192" spans="1:10">
      <c r="A192" s="5">
        <v>122563</v>
      </c>
      <c r="B192" s="6" t="s">
        <v>208</v>
      </c>
      <c r="C192" s="7">
        <v>20</v>
      </c>
      <c r="D192" s="7" t="s">
        <v>11</v>
      </c>
      <c r="E192" s="5" t="s">
        <v>196</v>
      </c>
      <c r="F192" s="5" t="s">
        <v>13</v>
      </c>
      <c r="G192" s="167">
        <v>9.1189999999999998</v>
      </c>
      <c r="H192" s="163">
        <v>182.38000000000002</v>
      </c>
      <c r="I192" s="5" t="s">
        <v>14</v>
      </c>
      <c r="J192" s="1"/>
    </row>
    <row r="193" spans="1:10">
      <c r="A193" s="5">
        <v>122557</v>
      </c>
      <c r="B193" s="6" t="s">
        <v>209</v>
      </c>
      <c r="C193" s="7">
        <v>208</v>
      </c>
      <c r="D193" s="7" t="s">
        <v>11</v>
      </c>
      <c r="E193" s="5" t="s">
        <v>196</v>
      </c>
      <c r="F193" s="5" t="s">
        <v>13</v>
      </c>
      <c r="G193" s="168">
        <v>8.8329999999999984</v>
      </c>
      <c r="H193" s="8">
        <v>1837.2640000000001</v>
      </c>
      <c r="I193" s="5" t="s">
        <v>14</v>
      </c>
      <c r="J193" s="1"/>
    </row>
    <row r="194" spans="1:10">
      <c r="A194" s="5">
        <v>122568</v>
      </c>
      <c r="B194" s="6" t="s">
        <v>210</v>
      </c>
      <c r="C194" s="7">
        <v>208</v>
      </c>
      <c r="D194" s="7" t="s">
        <v>11</v>
      </c>
      <c r="E194" s="5" t="s">
        <v>196</v>
      </c>
      <c r="F194" s="5" t="s">
        <v>13</v>
      </c>
      <c r="G194" s="167">
        <v>9.24</v>
      </c>
      <c r="H194" s="163">
        <v>1921.92</v>
      </c>
      <c r="I194" s="5" t="s">
        <v>14</v>
      </c>
      <c r="J194" s="1"/>
    </row>
    <row r="195" spans="1:10">
      <c r="A195" s="5">
        <v>122629</v>
      </c>
      <c r="B195" s="6" t="s">
        <v>211</v>
      </c>
      <c r="C195" s="7">
        <v>208</v>
      </c>
      <c r="D195" s="7" t="s">
        <v>11</v>
      </c>
      <c r="E195" s="5" t="s">
        <v>196</v>
      </c>
      <c r="F195" s="5" t="s">
        <v>13</v>
      </c>
      <c r="G195" s="168">
        <v>8.4039999999999999</v>
      </c>
      <c r="H195" s="8">
        <v>1748.0319999999999</v>
      </c>
      <c r="I195" s="5" t="s">
        <v>14</v>
      </c>
      <c r="J195" s="1"/>
    </row>
    <row r="196" spans="1:10">
      <c r="A196" s="5">
        <v>122630</v>
      </c>
      <c r="B196" s="6" t="s">
        <v>212</v>
      </c>
      <c r="C196" s="7">
        <v>20</v>
      </c>
      <c r="D196" s="7" t="s">
        <v>11</v>
      </c>
      <c r="E196" s="5" t="s">
        <v>196</v>
      </c>
      <c r="F196" s="5" t="s">
        <v>13</v>
      </c>
      <c r="G196" s="167">
        <v>8.6679999999999993</v>
      </c>
      <c r="H196" s="163">
        <v>173.35999999999999</v>
      </c>
      <c r="I196" s="5" t="s">
        <v>14</v>
      </c>
      <c r="J196" s="1"/>
    </row>
    <row r="197" spans="1:10">
      <c r="A197" s="5">
        <v>153711</v>
      </c>
      <c r="B197" s="6" t="s">
        <v>213</v>
      </c>
      <c r="C197" s="7">
        <v>20</v>
      </c>
      <c r="D197" s="7" t="s">
        <v>11</v>
      </c>
      <c r="E197" s="5" t="s">
        <v>196</v>
      </c>
      <c r="F197" s="5" t="s">
        <v>58</v>
      </c>
      <c r="G197" s="168">
        <v>4.7080000000000002</v>
      </c>
      <c r="H197" s="8">
        <v>94.16</v>
      </c>
      <c r="I197" s="5" t="s">
        <v>14</v>
      </c>
      <c r="J197" s="1"/>
    </row>
    <row r="198" spans="1:10">
      <c r="A198" s="5">
        <v>153709</v>
      </c>
      <c r="B198" s="6" t="s">
        <v>214</v>
      </c>
      <c r="C198" s="7">
        <v>208</v>
      </c>
      <c r="D198" s="7" t="s">
        <v>11</v>
      </c>
      <c r="E198" s="5" t="s">
        <v>196</v>
      </c>
      <c r="F198" s="5" t="s">
        <v>58</v>
      </c>
      <c r="G198" s="167">
        <v>4.367</v>
      </c>
      <c r="H198" s="163">
        <v>908.33600000000001</v>
      </c>
      <c r="I198" s="5" t="s">
        <v>14</v>
      </c>
      <c r="J198" s="1"/>
    </row>
    <row r="199" spans="1:10">
      <c r="A199" s="5">
        <v>122230</v>
      </c>
      <c r="B199" s="6" t="s">
        <v>215</v>
      </c>
      <c r="C199" s="7">
        <v>20</v>
      </c>
      <c r="D199" s="7" t="s">
        <v>11</v>
      </c>
      <c r="E199" s="5" t="s">
        <v>196</v>
      </c>
      <c r="F199" s="5" t="s">
        <v>13</v>
      </c>
      <c r="G199" s="168">
        <v>14.706999999999999</v>
      </c>
      <c r="H199" s="8">
        <v>294.14</v>
      </c>
      <c r="I199" s="5" t="s">
        <v>14</v>
      </c>
      <c r="J199" s="1"/>
    </row>
    <row r="200" spans="1:10">
      <c r="A200" s="5">
        <v>122228</v>
      </c>
      <c r="B200" s="6" t="s">
        <v>216</v>
      </c>
      <c r="C200" s="7">
        <v>208</v>
      </c>
      <c r="D200" s="7" t="s">
        <v>11</v>
      </c>
      <c r="E200" s="5" t="s">
        <v>196</v>
      </c>
      <c r="F200" s="5" t="s">
        <v>13</v>
      </c>
      <c r="G200" s="167">
        <v>14.222999999999999</v>
      </c>
      <c r="H200" s="163">
        <v>2958.384</v>
      </c>
      <c r="I200" s="5" t="s">
        <v>14</v>
      </c>
      <c r="J200" s="1"/>
    </row>
    <row r="201" spans="1:10">
      <c r="A201" s="18">
        <v>146460</v>
      </c>
      <c r="B201" s="19" t="s">
        <v>217</v>
      </c>
      <c r="C201" s="7" t="s">
        <v>17</v>
      </c>
      <c r="D201" s="7" t="s">
        <v>11</v>
      </c>
      <c r="E201" s="5" t="s">
        <v>196</v>
      </c>
      <c r="F201" s="5" t="s">
        <v>13</v>
      </c>
      <c r="G201" s="168">
        <v>15.245999999999999</v>
      </c>
      <c r="H201" s="8">
        <v>76.22999999999999</v>
      </c>
      <c r="I201" s="5" t="s">
        <v>14</v>
      </c>
      <c r="J201" s="1"/>
    </row>
    <row r="202" spans="1:10">
      <c r="A202" s="5">
        <v>122279</v>
      </c>
      <c r="B202" s="6" t="s">
        <v>218</v>
      </c>
      <c r="C202" s="7">
        <v>20</v>
      </c>
      <c r="D202" s="7" t="s">
        <v>11</v>
      </c>
      <c r="E202" s="5" t="s">
        <v>196</v>
      </c>
      <c r="F202" s="5" t="s">
        <v>13</v>
      </c>
      <c r="G202" s="167">
        <v>14.311</v>
      </c>
      <c r="H202" s="163">
        <v>286.21999999999997</v>
      </c>
      <c r="I202" s="5" t="s">
        <v>14</v>
      </c>
      <c r="J202" s="1"/>
    </row>
    <row r="203" spans="1:10">
      <c r="A203" s="5">
        <v>122276</v>
      </c>
      <c r="B203" s="6" t="s">
        <v>219</v>
      </c>
      <c r="C203" s="7">
        <v>208</v>
      </c>
      <c r="D203" s="7" t="s">
        <v>11</v>
      </c>
      <c r="E203" s="5" t="s">
        <v>196</v>
      </c>
      <c r="F203" s="5" t="s">
        <v>13</v>
      </c>
      <c r="G203" s="168">
        <v>14.003</v>
      </c>
      <c r="H203" s="8">
        <v>2912.6240000000003</v>
      </c>
      <c r="I203" s="5" t="s">
        <v>14</v>
      </c>
      <c r="J203" s="1"/>
    </row>
    <row r="204" spans="1:10">
      <c r="A204" s="5">
        <v>146260</v>
      </c>
      <c r="B204" s="6" t="s">
        <v>220</v>
      </c>
      <c r="C204" s="7">
        <v>20</v>
      </c>
      <c r="D204" s="7" t="s">
        <v>11</v>
      </c>
      <c r="E204" s="5" t="s">
        <v>196</v>
      </c>
      <c r="F204" s="5" t="s">
        <v>13</v>
      </c>
      <c r="G204" s="167">
        <v>14.399000000000001</v>
      </c>
      <c r="H204" s="163">
        <v>287.98</v>
      </c>
      <c r="I204" s="5" t="s">
        <v>14</v>
      </c>
      <c r="J204" s="1"/>
    </row>
    <row r="205" spans="1:10">
      <c r="A205" s="5">
        <v>146457</v>
      </c>
      <c r="B205" s="6" t="s">
        <v>221</v>
      </c>
      <c r="C205" s="7" t="s">
        <v>17</v>
      </c>
      <c r="D205" s="7" t="s">
        <v>11</v>
      </c>
      <c r="E205" s="5" t="s">
        <v>196</v>
      </c>
      <c r="F205" s="5" t="s">
        <v>13</v>
      </c>
      <c r="G205" s="168">
        <v>15.157999999999999</v>
      </c>
      <c r="H205" s="8">
        <v>75.790000000000006</v>
      </c>
      <c r="I205" s="5" t="s">
        <v>14</v>
      </c>
      <c r="J205" s="1"/>
    </row>
    <row r="206" spans="1:10">
      <c r="A206" s="5">
        <v>146459</v>
      </c>
      <c r="B206" s="6" t="s">
        <v>222</v>
      </c>
      <c r="C206" s="7" t="s">
        <v>17</v>
      </c>
      <c r="D206" s="7" t="s">
        <v>11</v>
      </c>
      <c r="E206" s="5" t="s">
        <v>196</v>
      </c>
      <c r="F206" s="5" t="s">
        <v>13</v>
      </c>
      <c r="G206" s="167">
        <v>15.015000000000001</v>
      </c>
      <c r="H206" s="163">
        <v>75.075000000000003</v>
      </c>
      <c r="I206" s="5" t="s">
        <v>14</v>
      </c>
      <c r="J206" s="1"/>
    </row>
    <row r="207" spans="1:10">
      <c r="A207" s="5">
        <v>146268</v>
      </c>
      <c r="B207" s="6" t="s">
        <v>223</v>
      </c>
      <c r="C207" s="7">
        <v>20</v>
      </c>
      <c r="D207" s="7" t="s">
        <v>11</v>
      </c>
      <c r="E207" s="5" t="s">
        <v>196</v>
      </c>
      <c r="F207" s="5" t="s">
        <v>13</v>
      </c>
      <c r="G207" s="168">
        <v>14.234</v>
      </c>
      <c r="H207" s="8">
        <v>284.68</v>
      </c>
      <c r="I207" s="5" t="s">
        <v>14</v>
      </c>
      <c r="J207" s="1"/>
    </row>
    <row r="208" spans="1:10">
      <c r="A208" s="18">
        <v>150499</v>
      </c>
      <c r="B208" s="19" t="s">
        <v>224</v>
      </c>
      <c r="C208" s="20">
        <v>20</v>
      </c>
      <c r="D208" s="20" t="s">
        <v>11</v>
      </c>
      <c r="E208" s="5" t="s">
        <v>196</v>
      </c>
      <c r="F208" s="5" t="s">
        <v>13</v>
      </c>
      <c r="G208" s="167">
        <v>16.983999999999998</v>
      </c>
      <c r="H208" s="163">
        <v>339.68</v>
      </c>
      <c r="I208" s="5" t="s">
        <v>14</v>
      </c>
      <c r="J208" s="1"/>
    </row>
    <row r="209" spans="1:10">
      <c r="A209" s="5">
        <v>146456</v>
      </c>
      <c r="B209" s="6" t="s">
        <v>225</v>
      </c>
      <c r="C209" s="7" t="s">
        <v>17</v>
      </c>
      <c r="D209" s="7" t="s">
        <v>11</v>
      </c>
      <c r="E209" s="5" t="s">
        <v>196</v>
      </c>
      <c r="F209" s="5" t="s">
        <v>13</v>
      </c>
      <c r="G209" s="168">
        <v>17.809000000000001</v>
      </c>
      <c r="H209" s="8">
        <v>89.045000000000002</v>
      </c>
      <c r="I209" s="5" t="s">
        <v>14</v>
      </c>
      <c r="J209" s="1"/>
    </row>
    <row r="210" spans="1:10">
      <c r="A210" s="5">
        <v>120933</v>
      </c>
      <c r="B210" s="6" t="s">
        <v>226</v>
      </c>
      <c r="C210" s="7">
        <v>208</v>
      </c>
      <c r="D210" s="7" t="s">
        <v>11</v>
      </c>
      <c r="E210" s="5" t="s">
        <v>196</v>
      </c>
      <c r="F210" s="5" t="s">
        <v>58</v>
      </c>
      <c r="G210" s="167">
        <v>5.6429999999999998</v>
      </c>
      <c r="H210" s="163">
        <v>1173.7439999999999</v>
      </c>
      <c r="I210" s="5" t="s">
        <v>14</v>
      </c>
      <c r="J210" s="1"/>
    </row>
    <row r="211" spans="1:10">
      <c r="A211" s="5">
        <v>149867</v>
      </c>
      <c r="B211" s="6" t="s">
        <v>227</v>
      </c>
      <c r="C211" s="7">
        <v>20</v>
      </c>
      <c r="D211" s="7" t="s">
        <v>11</v>
      </c>
      <c r="E211" s="5" t="s">
        <v>196</v>
      </c>
      <c r="F211" s="5" t="s">
        <v>58</v>
      </c>
      <c r="G211" s="168">
        <v>5.8960000000000008</v>
      </c>
      <c r="H211" s="8">
        <v>117.92</v>
      </c>
      <c r="I211" s="5" t="s">
        <v>14</v>
      </c>
      <c r="J211" s="1"/>
    </row>
    <row r="212" spans="1:10">
      <c r="A212" s="5">
        <v>149871</v>
      </c>
      <c r="B212" s="6" t="s">
        <v>228</v>
      </c>
      <c r="C212" s="7">
        <v>208</v>
      </c>
      <c r="D212" s="7" t="s">
        <v>11</v>
      </c>
      <c r="E212" s="5" t="s">
        <v>196</v>
      </c>
      <c r="F212" s="5" t="s">
        <v>58</v>
      </c>
      <c r="G212" s="167">
        <v>5.6099999999999994</v>
      </c>
      <c r="H212" s="163">
        <v>1166.8799999999999</v>
      </c>
      <c r="I212" s="5" t="s">
        <v>14</v>
      </c>
      <c r="J212" s="1"/>
    </row>
    <row r="213" spans="1:10">
      <c r="A213" s="5">
        <v>149872</v>
      </c>
      <c r="B213" s="6" t="s">
        <v>229</v>
      </c>
      <c r="C213" s="7">
        <v>20</v>
      </c>
      <c r="D213" s="7" t="s">
        <v>11</v>
      </c>
      <c r="E213" s="5" t="s">
        <v>196</v>
      </c>
      <c r="F213" s="5" t="s">
        <v>58</v>
      </c>
      <c r="G213" s="168">
        <v>5.8960000000000008</v>
      </c>
      <c r="H213" s="8">
        <v>117.92</v>
      </c>
      <c r="I213" s="5" t="s">
        <v>14</v>
      </c>
      <c r="J213" s="1"/>
    </row>
    <row r="214" spans="1:10">
      <c r="A214" s="5">
        <v>150087</v>
      </c>
      <c r="B214" s="6" t="s">
        <v>230</v>
      </c>
      <c r="C214" s="7">
        <v>20</v>
      </c>
      <c r="D214" s="7" t="s">
        <v>11</v>
      </c>
      <c r="E214" s="5" t="s">
        <v>196</v>
      </c>
      <c r="F214" s="5" t="s">
        <v>58</v>
      </c>
      <c r="G214" s="167">
        <v>5.665</v>
      </c>
      <c r="H214" s="163">
        <v>113.3</v>
      </c>
      <c r="I214" s="5" t="s">
        <v>14</v>
      </c>
      <c r="J214" s="1"/>
    </row>
    <row r="215" spans="1:10">
      <c r="A215" s="5">
        <v>156608</v>
      </c>
      <c r="B215" s="6" t="s">
        <v>231</v>
      </c>
      <c r="C215" s="7">
        <v>208</v>
      </c>
      <c r="D215" s="7" t="s">
        <v>11</v>
      </c>
      <c r="E215" s="5" t="s">
        <v>196</v>
      </c>
      <c r="F215" s="5" t="s">
        <v>58</v>
      </c>
      <c r="G215" s="168">
        <v>4.8840000000000003</v>
      </c>
      <c r="H215" s="8">
        <v>1015.872</v>
      </c>
      <c r="I215" s="5" t="s">
        <v>14</v>
      </c>
      <c r="J215" s="1"/>
    </row>
    <row r="216" spans="1:10">
      <c r="A216" s="5">
        <v>156609</v>
      </c>
      <c r="B216" s="6" t="s">
        <v>232</v>
      </c>
      <c r="C216" s="7">
        <v>20</v>
      </c>
      <c r="D216" s="7" t="s">
        <v>11</v>
      </c>
      <c r="E216" s="5" t="s">
        <v>196</v>
      </c>
      <c r="F216" s="5" t="s">
        <v>58</v>
      </c>
      <c r="G216" s="167">
        <v>5.17</v>
      </c>
      <c r="H216" s="163">
        <v>103.4</v>
      </c>
      <c r="I216" s="5" t="s">
        <v>14</v>
      </c>
      <c r="J216" s="1"/>
    </row>
    <row r="217" spans="1:10">
      <c r="A217" s="5">
        <v>156611</v>
      </c>
      <c r="B217" s="21" t="s">
        <v>233</v>
      </c>
      <c r="C217" s="22">
        <v>208</v>
      </c>
      <c r="D217" s="22" t="s">
        <v>11</v>
      </c>
      <c r="E217" s="5" t="s">
        <v>196</v>
      </c>
      <c r="F217" s="5" t="s">
        <v>58</v>
      </c>
      <c r="G217" s="168">
        <v>4.8840000000000003</v>
      </c>
      <c r="H217" s="8">
        <v>1015.872</v>
      </c>
      <c r="I217" s="5" t="s">
        <v>14</v>
      </c>
      <c r="J217" s="1"/>
    </row>
    <row r="218" spans="1:10">
      <c r="A218" s="5">
        <v>156612</v>
      </c>
      <c r="B218" s="6" t="s">
        <v>234</v>
      </c>
      <c r="C218" s="7">
        <v>20</v>
      </c>
      <c r="D218" s="7" t="s">
        <v>11</v>
      </c>
      <c r="E218" s="5" t="s">
        <v>196</v>
      </c>
      <c r="F218" s="5" t="s">
        <v>58</v>
      </c>
      <c r="G218" s="167">
        <v>5.17</v>
      </c>
      <c r="H218" s="163">
        <v>103.4</v>
      </c>
      <c r="I218" s="5" t="s">
        <v>14</v>
      </c>
      <c r="J218" s="1"/>
    </row>
    <row r="219" spans="1:10">
      <c r="A219" s="5">
        <v>156613</v>
      </c>
      <c r="B219" s="6" t="s">
        <v>235</v>
      </c>
      <c r="C219" s="7">
        <v>208</v>
      </c>
      <c r="D219" s="7" t="s">
        <v>11</v>
      </c>
      <c r="E219" s="5" t="s">
        <v>196</v>
      </c>
      <c r="F219" s="5" t="s">
        <v>58</v>
      </c>
      <c r="G219" s="168">
        <v>4.8840000000000003</v>
      </c>
      <c r="H219" s="8">
        <v>1015.872</v>
      </c>
      <c r="I219" s="5" t="s">
        <v>14</v>
      </c>
      <c r="J219" s="1"/>
    </row>
    <row r="220" spans="1:10">
      <c r="A220" s="23">
        <v>156614</v>
      </c>
      <c r="B220" s="24" t="s">
        <v>236</v>
      </c>
      <c r="C220" s="25">
        <v>20</v>
      </c>
      <c r="D220" s="25" t="s">
        <v>11</v>
      </c>
      <c r="E220" s="26" t="s">
        <v>196</v>
      </c>
      <c r="F220" s="26" t="s">
        <v>58</v>
      </c>
      <c r="G220" s="167">
        <v>5.17</v>
      </c>
      <c r="H220" s="163">
        <v>103.4</v>
      </c>
      <c r="I220" s="26" t="s">
        <v>14</v>
      </c>
      <c r="J220" s="1"/>
    </row>
    <row r="221" spans="1:10">
      <c r="A221" s="10">
        <v>156588</v>
      </c>
      <c r="B221" s="11" t="s">
        <v>237</v>
      </c>
      <c r="C221" s="12">
        <v>1000</v>
      </c>
      <c r="D221" s="12" t="s">
        <v>11</v>
      </c>
      <c r="E221" s="13" t="s">
        <v>196</v>
      </c>
      <c r="F221" s="13" t="s">
        <v>58</v>
      </c>
      <c r="G221" s="168">
        <v>5.1369999999999996</v>
      </c>
      <c r="H221" s="8">
        <v>5137</v>
      </c>
      <c r="I221" s="13" t="s">
        <v>14</v>
      </c>
      <c r="J221" s="1"/>
    </row>
    <row r="222" spans="1:10">
      <c r="A222" s="5">
        <v>156589</v>
      </c>
      <c r="B222" s="6" t="s">
        <v>238</v>
      </c>
      <c r="C222" s="7">
        <v>208</v>
      </c>
      <c r="D222" s="7" t="s">
        <v>11</v>
      </c>
      <c r="E222" s="5" t="s">
        <v>196</v>
      </c>
      <c r="F222" s="5" t="s">
        <v>58</v>
      </c>
      <c r="G222" s="167">
        <v>5.1369999999999996</v>
      </c>
      <c r="H222" s="163">
        <v>1068.4960000000001</v>
      </c>
      <c r="I222" s="5" t="s">
        <v>14</v>
      </c>
      <c r="J222" s="1"/>
    </row>
    <row r="223" spans="1:10">
      <c r="A223" s="5">
        <v>156592</v>
      </c>
      <c r="B223" s="6" t="s">
        <v>239</v>
      </c>
      <c r="C223" s="7">
        <v>208</v>
      </c>
      <c r="D223" s="7" t="s">
        <v>11</v>
      </c>
      <c r="E223" s="5" t="s">
        <v>196</v>
      </c>
      <c r="F223" s="5" t="s">
        <v>58</v>
      </c>
      <c r="G223" s="168">
        <v>5.1369999999999996</v>
      </c>
      <c r="H223" s="8">
        <v>1068.4960000000001</v>
      </c>
      <c r="I223" s="5" t="s">
        <v>14</v>
      </c>
      <c r="J223" s="1"/>
    </row>
    <row r="224" spans="1:10">
      <c r="A224" s="5">
        <v>156594</v>
      </c>
      <c r="B224" s="6" t="s">
        <v>240</v>
      </c>
      <c r="C224" s="7">
        <v>208</v>
      </c>
      <c r="D224" s="7" t="s">
        <v>11</v>
      </c>
      <c r="E224" s="5" t="s">
        <v>196</v>
      </c>
      <c r="F224" s="5" t="s">
        <v>58</v>
      </c>
      <c r="G224" s="167">
        <v>5.1369999999999996</v>
      </c>
      <c r="H224" s="163">
        <v>1068.4960000000001</v>
      </c>
      <c r="I224" s="5" t="s">
        <v>14</v>
      </c>
      <c r="J224" s="1"/>
    </row>
    <row r="225" spans="1:10">
      <c r="A225" s="5">
        <v>156595</v>
      </c>
      <c r="B225" s="6" t="s">
        <v>241</v>
      </c>
      <c r="C225" s="7">
        <v>20</v>
      </c>
      <c r="D225" s="7" t="s">
        <v>11</v>
      </c>
      <c r="E225" s="5" t="s">
        <v>196</v>
      </c>
      <c r="F225" s="5" t="s">
        <v>58</v>
      </c>
      <c r="G225" s="168">
        <v>5.423</v>
      </c>
      <c r="H225" s="8">
        <v>108.46</v>
      </c>
      <c r="I225" s="5" t="s">
        <v>14</v>
      </c>
      <c r="J225" s="1"/>
    </row>
    <row r="226" spans="1:10">
      <c r="A226" s="5">
        <v>155231</v>
      </c>
      <c r="B226" s="6" t="s">
        <v>242</v>
      </c>
      <c r="C226" s="7">
        <v>208</v>
      </c>
      <c r="D226" s="7" t="s">
        <v>11</v>
      </c>
      <c r="E226" s="5" t="s">
        <v>196</v>
      </c>
      <c r="F226" s="5" t="s">
        <v>58</v>
      </c>
      <c r="G226" s="167">
        <v>4.4329999999999998</v>
      </c>
      <c r="H226" s="163">
        <v>922.06400000000008</v>
      </c>
      <c r="I226" s="5" t="s">
        <v>14</v>
      </c>
      <c r="J226" s="1"/>
    </row>
    <row r="227" spans="1:10">
      <c r="A227" s="5">
        <v>155233</v>
      </c>
      <c r="B227" s="6" t="s">
        <v>243</v>
      </c>
      <c r="C227" s="7">
        <v>20</v>
      </c>
      <c r="D227" s="7" t="s">
        <v>11</v>
      </c>
      <c r="E227" s="5" t="s">
        <v>196</v>
      </c>
      <c r="F227" s="5" t="s">
        <v>58</v>
      </c>
      <c r="G227" s="168">
        <v>4.7190000000000003</v>
      </c>
      <c r="H227" s="8">
        <v>94.38</v>
      </c>
      <c r="I227" s="5" t="s">
        <v>14</v>
      </c>
      <c r="J227" s="1"/>
    </row>
    <row r="228" spans="1:10">
      <c r="A228" s="5">
        <v>155202</v>
      </c>
      <c r="B228" s="6" t="s">
        <v>244</v>
      </c>
      <c r="C228" s="7">
        <v>208</v>
      </c>
      <c r="D228" s="7" t="s">
        <v>11</v>
      </c>
      <c r="E228" s="5" t="s">
        <v>196</v>
      </c>
      <c r="F228" s="5" t="s">
        <v>58</v>
      </c>
      <c r="G228" s="167">
        <v>4.4329999999999998</v>
      </c>
      <c r="H228" s="163">
        <v>922.06400000000008</v>
      </c>
      <c r="I228" s="5" t="s">
        <v>14</v>
      </c>
      <c r="J228" s="1"/>
    </row>
    <row r="229" spans="1:10">
      <c r="A229" s="5">
        <v>155203</v>
      </c>
      <c r="B229" s="6" t="s">
        <v>245</v>
      </c>
      <c r="C229" s="7">
        <v>20</v>
      </c>
      <c r="D229" s="7" t="s">
        <v>11</v>
      </c>
      <c r="E229" s="5" t="s">
        <v>196</v>
      </c>
      <c r="F229" s="5" t="s">
        <v>58</v>
      </c>
      <c r="G229" s="168">
        <v>4.7190000000000003</v>
      </c>
      <c r="H229" s="8">
        <v>94.38</v>
      </c>
      <c r="I229" s="5" t="s">
        <v>14</v>
      </c>
      <c r="J229" s="1"/>
    </row>
    <row r="230" spans="1:10">
      <c r="A230" s="5">
        <v>155223</v>
      </c>
      <c r="B230" s="6" t="s">
        <v>246</v>
      </c>
      <c r="C230" s="7">
        <v>208</v>
      </c>
      <c r="D230" s="7" t="s">
        <v>11</v>
      </c>
      <c r="E230" s="5" t="s">
        <v>196</v>
      </c>
      <c r="F230" s="5" t="s">
        <v>58</v>
      </c>
      <c r="G230" s="167">
        <v>4.4329999999999998</v>
      </c>
      <c r="H230" s="163">
        <v>922.06400000000008</v>
      </c>
      <c r="I230" s="5" t="s">
        <v>14</v>
      </c>
      <c r="J230" s="1"/>
    </row>
    <row r="231" spans="1:10">
      <c r="A231" s="5">
        <v>155224</v>
      </c>
      <c r="B231" s="6" t="s">
        <v>247</v>
      </c>
      <c r="C231" s="7">
        <v>20</v>
      </c>
      <c r="D231" s="7" t="s">
        <v>11</v>
      </c>
      <c r="E231" s="5" t="s">
        <v>196</v>
      </c>
      <c r="F231" s="5" t="s">
        <v>58</v>
      </c>
      <c r="G231" s="168">
        <v>4.7190000000000003</v>
      </c>
      <c r="H231" s="8">
        <v>94.38</v>
      </c>
      <c r="I231" s="5" t="s">
        <v>14</v>
      </c>
      <c r="J231" s="1"/>
    </row>
    <row r="232" spans="1:10">
      <c r="A232" s="5">
        <v>155226</v>
      </c>
      <c r="B232" s="6" t="s">
        <v>248</v>
      </c>
      <c r="C232" s="7">
        <v>208</v>
      </c>
      <c r="D232" s="7" t="s">
        <v>11</v>
      </c>
      <c r="E232" s="5" t="s">
        <v>196</v>
      </c>
      <c r="F232" s="5" t="s">
        <v>58</v>
      </c>
      <c r="G232" s="167">
        <v>4.6640000000000006</v>
      </c>
      <c r="H232" s="163">
        <v>970.11199999999997</v>
      </c>
      <c r="I232" s="5" t="s">
        <v>14</v>
      </c>
      <c r="J232" s="1"/>
    </row>
    <row r="233" spans="1:10">
      <c r="A233" s="5">
        <v>155228</v>
      </c>
      <c r="B233" s="6" t="s">
        <v>249</v>
      </c>
      <c r="C233" s="7">
        <v>20</v>
      </c>
      <c r="D233" s="7" t="s">
        <v>11</v>
      </c>
      <c r="E233" s="5" t="s">
        <v>196</v>
      </c>
      <c r="F233" s="5" t="s">
        <v>58</v>
      </c>
      <c r="G233" s="168">
        <v>4.95</v>
      </c>
      <c r="H233" s="8">
        <v>99</v>
      </c>
      <c r="I233" s="5" t="s">
        <v>14</v>
      </c>
      <c r="J233" s="1"/>
    </row>
    <row r="234" spans="1:10">
      <c r="A234" s="5">
        <v>149968</v>
      </c>
      <c r="B234" s="6" t="s">
        <v>250</v>
      </c>
      <c r="C234" s="7">
        <v>208</v>
      </c>
      <c r="D234" s="7" t="s">
        <v>11</v>
      </c>
      <c r="E234" s="5" t="s">
        <v>196</v>
      </c>
      <c r="F234" s="5" t="s">
        <v>58</v>
      </c>
      <c r="G234" s="167">
        <v>5.0049999999999999</v>
      </c>
      <c r="H234" s="163">
        <v>1041.04</v>
      </c>
      <c r="I234" s="5" t="s">
        <v>14</v>
      </c>
      <c r="J234" s="1"/>
    </row>
    <row r="235" spans="1:10">
      <c r="A235" s="5">
        <v>149970</v>
      </c>
      <c r="B235" s="6" t="s">
        <v>251</v>
      </c>
      <c r="C235" s="7">
        <v>208</v>
      </c>
      <c r="D235" s="7" t="s">
        <v>11</v>
      </c>
      <c r="E235" s="5" t="s">
        <v>196</v>
      </c>
      <c r="F235" s="5" t="s">
        <v>58</v>
      </c>
      <c r="G235" s="168">
        <v>5.0049999999999999</v>
      </c>
      <c r="H235" s="8">
        <v>1041.04</v>
      </c>
      <c r="I235" s="5" t="s">
        <v>14</v>
      </c>
      <c r="J235" s="1"/>
    </row>
    <row r="236" spans="1:10">
      <c r="A236" s="5">
        <v>121961</v>
      </c>
      <c r="B236" s="6" t="s">
        <v>252</v>
      </c>
      <c r="C236" s="7">
        <v>208</v>
      </c>
      <c r="D236" s="7" t="s">
        <v>11</v>
      </c>
      <c r="E236" s="5" t="s">
        <v>196</v>
      </c>
      <c r="F236" s="5" t="s">
        <v>58</v>
      </c>
      <c r="G236" s="167">
        <v>5.3020000000000005</v>
      </c>
      <c r="H236" s="163">
        <v>1102.816</v>
      </c>
      <c r="I236" s="5" t="s">
        <v>14</v>
      </c>
      <c r="J236" s="1"/>
    </row>
    <row r="237" spans="1:10">
      <c r="A237" s="5">
        <v>155010</v>
      </c>
      <c r="B237" s="6" t="s">
        <v>253</v>
      </c>
      <c r="C237" s="7">
        <v>208</v>
      </c>
      <c r="D237" s="7" t="s">
        <v>11</v>
      </c>
      <c r="E237" s="5" t="s">
        <v>196</v>
      </c>
      <c r="F237" s="5" t="s">
        <v>13</v>
      </c>
      <c r="G237" s="168">
        <v>6.1599999999999993</v>
      </c>
      <c r="H237" s="8">
        <v>1281.28</v>
      </c>
      <c r="I237" s="5" t="s">
        <v>14</v>
      </c>
      <c r="J237" s="1"/>
    </row>
    <row r="238" spans="1:10">
      <c r="A238" s="5">
        <v>121958</v>
      </c>
      <c r="B238" s="6" t="s">
        <v>254</v>
      </c>
      <c r="C238" s="7">
        <v>208</v>
      </c>
      <c r="D238" s="7" t="s">
        <v>11</v>
      </c>
      <c r="E238" s="5" t="s">
        <v>196</v>
      </c>
      <c r="F238" s="5" t="s">
        <v>58</v>
      </c>
      <c r="G238" s="167">
        <v>5.3020000000000005</v>
      </c>
      <c r="H238" s="163">
        <v>1102.816</v>
      </c>
      <c r="I238" s="5" t="s">
        <v>14</v>
      </c>
      <c r="J238" s="1"/>
    </row>
    <row r="239" spans="1:10">
      <c r="A239" s="5">
        <v>122150</v>
      </c>
      <c r="B239" s="6" t="s">
        <v>255</v>
      </c>
      <c r="C239" s="7">
        <v>208</v>
      </c>
      <c r="D239" s="7" t="s">
        <v>11</v>
      </c>
      <c r="E239" s="5" t="s">
        <v>196</v>
      </c>
      <c r="F239" s="5" t="s">
        <v>58</v>
      </c>
      <c r="G239" s="168">
        <v>5.0819999999999999</v>
      </c>
      <c r="H239" s="8">
        <v>1057.056</v>
      </c>
      <c r="I239" s="5" t="s">
        <v>14</v>
      </c>
      <c r="J239" s="1"/>
    </row>
    <row r="240" spans="1:10">
      <c r="A240" s="5">
        <v>127673</v>
      </c>
      <c r="B240" s="6" t="s">
        <v>256</v>
      </c>
      <c r="C240" s="7">
        <v>20</v>
      </c>
      <c r="D240" s="7" t="s">
        <v>11</v>
      </c>
      <c r="E240" s="5" t="s">
        <v>196</v>
      </c>
      <c r="F240" s="5" t="s">
        <v>58</v>
      </c>
      <c r="G240" s="167">
        <v>5.3680000000000003</v>
      </c>
      <c r="H240" s="163">
        <v>107.36</v>
      </c>
      <c r="I240" s="5" t="s">
        <v>14</v>
      </c>
      <c r="J240" s="1"/>
    </row>
    <row r="241" spans="1:10">
      <c r="A241" s="5">
        <v>122133</v>
      </c>
      <c r="B241" s="6" t="s">
        <v>257</v>
      </c>
      <c r="C241" s="7">
        <v>208</v>
      </c>
      <c r="D241" s="7" t="s">
        <v>11</v>
      </c>
      <c r="E241" s="5" t="s">
        <v>196</v>
      </c>
      <c r="F241" s="5" t="s">
        <v>58</v>
      </c>
      <c r="G241" s="168">
        <v>5.0819999999999999</v>
      </c>
      <c r="H241" s="8">
        <v>1057.056</v>
      </c>
      <c r="I241" s="5" t="s">
        <v>14</v>
      </c>
      <c r="J241" s="1"/>
    </row>
    <row r="242" spans="1:10">
      <c r="A242" s="5">
        <v>127692</v>
      </c>
      <c r="B242" s="6" t="s">
        <v>258</v>
      </c>
      <c r="C242" s="7">
        <v>20</v>
      </c>
      <c r="D242" s="7" t="s">
        <v>11</v>
      </c>
      <c r="E242" s="5" t="s">
        <v>196</v>
      </c>
      <c r="F242" s="5" t="s">
        <v>58</v>
      </c>
      <c r="G242" s="167">
        <v>5.3680000000000003</v>
      </c>
      <c r="H242" s="163">
        <v>107.36</v>
      </c>
      <c r="I242" s="5" t="s">
        <v>14</v>
      </c>
      <c r="J242" s="1"/>
    </row>
    <row r="243" spans="1:10">
      <c r="A243" s="5">
        <v>122166</v>
      </c>
      <c r="B243" s="6" t="s">
        <v>259</v>
      </c>
      <c r="C243" s="7">
        <v>208</v>
      </c>
      <c r="D243" s="7" t="s">
        <v>11</v>
      </c>
      <c r="E243" s="5" t="s">
        <v>196</v>
      </c>
      <c r="F243" s="5" t="s">
        <v>58</v>
      </c>
      <c r="G243" s="168">
        <v>5.0819999999999999</v>
      </c>
      <c r="H243" s="8">
        <v>1057.056</v>
      </c>
      <c r="I243" s="5" t="s">
        <v>14</v>
      </c>
      <c r="J243" s="1"/>
    </row>
    <row r="244" spans="1:10">
      <c r="A244" s="5">
        <v>127687</v>
      </c>
      <c r="B244" s="6" t="s">
        <v>260</v>
      </c>
      <c r="C244" s="7">
        <v>20</v>
      </c>
      <c r="D244" s="7" t="s">
        <v>11</v>
      </c>
      <c r="E244" s="5" t="s">
        <v>196</v>
      </c>
      <c r="F244" s="5" t="s">
        <v>58</v>
      </c>
      <c r="G244" s="167">
        <v>5.3680000000000003</v>
      </c>
      <c r="H244" s="163">
        <v>107.36</v>
      </c>
      <c r="I244" s="5" t="s">
        <v>14</v>
      </c>
      <c r="J244" s="1"/>
    </row>
    <row r="245" spans="1:10">
      <c r="A245" s="5">
        <v>122180</v>
      </c>
      <c r="B245" s="6" t="s">
        <v>261</v>
      </c>
      <c r="C245" s="7">
        <v>208</v>
      </c>
      <c r="D245" s="7" t="s">
        <v>11</v>
      </c>
      <c r="E245" s="5" t="s">
        <v>196</v>
      </c>
      <c r="F245" s="5" t="s">
        <v>58</v>
      </c>
      <c r="G245" s="168">
        <v>5.0819999999999999</v>
      </c>
      <c r="H245" s="8">
        <v>1057.056</v>
      </c>
      <c r="I245" s="5" t="s">
        <v>14</v>
      </c>
      <c r="J245" s="1"/>
    </row>
    <row r="246" spans="1:10">
      <c r="A246" s="5">
        <v>127683</v>
      </c>
      <c r="B246" s="6" t="s">
        <v>262</v>
      </c>
      <c r="C246" s="7">
        <v>20</v>
      </c>
      <c r="D246" s="7" t="s">
        <v>11</v>
      </c>
      <c r="E246" s="5" t="s">
        <v>196</v>
      </c>
      <c r="F246" s="5" t="s">
        <v>58</v>
      </c>
      <c r="G246" s="167">
        <v>5.3680000000000003</v>
      </c>
      <c r="H246" s="163">
        <v>107.36</v>
      </c>
      <c r="I246" s="5" t="s">
        <v>14</v>
      </c>
      <c r="J246" s="1"/>
    </row>
    <row r="247" spans="1:10">
      <c r="A247" s="5">
        <v>123039</v>
      </c>
      <c r="B247" s="6" t="s">
        <v>263</v>
      </c>
      <c r="C247" s="7">
        <v>208</v>
      </c>
      <c r="D247" s="7" t="s">
        <v>11</v>
      </c>
      <c r="E247" s="5" t="s">
        <v>196</v>
      </c>
      <c r="F247" s="5" t="s">
        <v>13</v>
      </c>
      <c r="G247" s="168">
        <v>10.362</v>
      </c>
      <c r="H247" s="8">
        <v>2155.2959999999998</v>
      </c>
      <c r="I247" s="5" t="s">
        <v>14</v>
      </c>
      <c r="J247" s="1"/>
    </row>
    <row r="248" spans="1:10">
      <c r="A248" s="5">
        <v>123024</v>
      </c>
      <c r="B248" s="6" t="s">
        <v>264</v>
      </c>
      <c r="C248" s="7">
        <v>20</v>
      </c>
      <c r="D248" s="7" t="s">
        <v>11</v>
      </c>
      <c r="E248" s="5" t="s">
        <v>196</v>
      </c>
      <c r="F248" s="5" t="s">
        <v>13</v>
      </c>
      <c r="G248" s="167">
        <v>10.648</v>
      </c>
      <c r="H248" s="163">
        <v>212.95999999999998</v>
      </c>
      <c r="I248" s="5" t="s">
        <v>14</v>
      </c>
      <c r="J248" s="1"/>
    </row>
    <row r="249" spans="1:10">
      <c r="A249" s="5">
        <v>127804</v>
      </c>
      <c r="B249" s="6" t="s">
        <v>265</v>
      </c>
      <c r="C249" s="7">
        <v>20</v>
      </c>
      <c r="D249" s="7" t="s">
        <v>11</v>
      </c>
      <c r="E249" s="5" t="s">
        <v>196</v>
      </c>
      <c r="F249" s="5" t="s">
        <v>13</v>
      </c>
      <c r="G249" s="168">
        <v>10.648</v>
      </c>
      <c r="H249" s="8">
        <v>212.95999999999998</v>
      </c>
      <c r="I249" s="5" t="s">
        <v>14</v>
      </c>
      <c r="J249" s="1"/>
    </row>
    <row r="250" spans="1:10">
      <c r="A250" s="5">
        <v>127805</v>
      </c>
      <c r="B250" s="6" t="s">
        <v>266</v>
      </c>
      <c r="C250" s="7">
        <v>20</v>
      </c>
      <c r="D250" s="7" t="s">
        <v>11</v>
      </c>
      <c r="E250" s="5" t="s">
        <v>196</v>
      </c>
      <c r="F250" s="5" t="s">
        <v>13</v>
      </c>
      <c r="G250" s="167">
        <v>10.648</v>
      </c>
      <c r="H250" s="163">
        <v>212.95999999999998</v>
      </c>
      <c r="I250" s="5" t="s">
        <v>14</v>
      </c>
      <c r="J250" s="1"/>
    </row>
    <row r="251" spans="1:10">
      <c r="A251" s="5">
        <v>148821</v>
      </c>
      <c r="B251" s="6" t="s">
        <v>267</v>
      </c>
      <c r="C251" s="7">
        <v>20</v>
      </c>
      <c r="D251" s="7" t="s">
        <v>11</v>
      </c>
      <c r="E251" s="5" t="s">
        <v>196</v>
      </c>
      <c r="F251" s="5" t="s">
        <v>13</v>
      </c>
      <c r="G251" s="168">
        <v>11.462</v>
      </c>
      <c r="H251" s="8">
        <v>229.24</v>
      </c>
      <c r="I251" s="5" t="s">
        <v>14</v>
      </c>
      <c r="J251" s="1"/>
    </row>
    <row r="252" spans="1:10">
      <c r="A252" s="5">
        <v>152433</v>
      </c>
      <c r="B252" s="6" t="s">
        <v>268</v>
      </c>
      <c r="C252" s="7">
        <v>208</v>
      </c>
      <c r="D252" s="7" t="s">
        <v>11</v>
      </c>
      <c r="E252" s="5" t="s">
        <v>196</v>
      </c>
      <c r="F252" s="5" t="s">
        <v>13</v>
      </c>
      <c r="G252" s="167">
        <v>11.902000000000001</v>
      </c>
      <c r="H252" s="163">
        <v>2475.616</v>
      </c>
      <c r="I252" s="5" t="s">
        <v>14</v>
      </c>
      <c r="J252" s="1"/>
    </row>
    <row r="253" spans="1:10">
      <c r="A253" s="5">
        <v>123027</v>
      </c>
      <c r="B253" s="6" t="s">
        <v>269</v>
      </c>
      <c r="C253" s="7">
        <v>208</v>
      </c>
      <c r="D253" s="7" t="s">
        <v>11</v>
      </c>
      <c r="E253" s="5" t="s">
        <v>196</v>
      </c>
      <c r="F253" s="5" t="s">
        <v>13</v>
      </c>
      <c r="G253" s="168">
        <v>10.362</v>
      </c>
      <c r="H253" s="8">
        <v>2155.2959999999998</v>
      </c>
      <c r="I253" s="5" t="s">
        <v>14</v>
      </c>
      <c r="J253" s="1"/>
    </row>
    <row r="254" spans="1:10">
      <c r="A254" s="5">
        <v>148817</v>
      </c>
      <c r="B254" s="6" t="s">
        <v>270</v>
      </c>
      <c r="C254" s="7">
        <v>208</v>
      </c>
      <c r="D254" s="7" t="s">
        <v>11</v>
      </c>
      <c r="E254" s="5" t="s">
        <v>196</v>
      </c>
      <c r="F254" s="5" t="s">
        <v>13</v>
      </c>
      <c r="G254" s="167">
        <v>11.176</v>
      </c>
      <c r="H254" s="163">
        <v>2324.6080000000002</v>
      </c>
      <c r="I254" s="5" t="s">
        <v>14</v>
      </c>
      <c r="J254" s="1"/>
    </row>
    <row r="255" spans="1:10">
      <c r="A255" s="5">
        <v>148822</v>
      </c>
      <c r="B255" s="6" t="s">
        <v>271</v>
      </c>
      <c r="C255" s="7">
        <v>208</v>
      </c>
      <c r="D255" s="7" t="s">
        <v>11</v>
      </c>
      <c r="E255" s="5" t="s">
        <v>196</v>
      </c>
      <c r="F255" s="5" t="s">
        <v>13</v>
      </c>
      <c r="G255" s="168">
        <v>11.176</v>
      </c>
      <c r="H255" s="8">
        <v>2324.6080000000002</v>
      </c>
      <c r="I255" s="5" t="s">
        <v>14</v>
      </c>
      <c r="J255" s="1"/>
    </row>
    <row r="256" spans="1:10">
      <c r="A256" s="5">
        <v>148823</v>
      </c>
      <c r="B256" s="6" t="s">
        <v>272</v>
      </c>
      <c r="C256" s="7">
        <v>20</v>
      </c>
      <c r="D256" s="7" t="s">
        <v>11</v>
      </c>
      <c r="E256" s="5" t="s">
        <v>196</v>
      </c>
      <c r="F256" s="5" t="s">
        <v>13</v>
      </c>
      <c r="G256" s="167">
        <v>11.462</v>
      </c>
      <c r="H256" s="163">
        <v>229.24</v>
      </c>
      <c r="I256" s="5" t="s">
        <v>14</v>
      </c>
      <c r="J256" s="1"/>
    </row>
    <row r="257" spans="1:10">
      <c r="A257" s="5">
        <v>125046</v>
      </c>
      <c r="B257" s="6" t="s">
        <v>273</v>
      </c>
      <c r="C257" s="7">
        <v>208</v>
      </c>
      <c r="D257" s="7" t="s">
        <v>11</v>
      </c>
      <c r="E257" s="5" t="s">
        <v>196</v>
      </c>
      <c r="F257" s="5" t="s">
        <v>13</v>
      </c>
      <c r="G257" s="168">
        <v>8.4039999999999999</v>
      </c>
      <c r="H257" s="8">
        <v>1748.0319999999999</v>
      </c>
      <c r="I257" s="5" t="s">
        <v>14</v>
      </c>
      <c r="J257" s="1"/>
    </row>
    <row r="258" spans="1:10">
      <c r="A258" s="5">
        <v>127738</v>
      </c>
      <c r="B258" s="6" t="s">
        <v>274</v>
      </c>
      <c r="C258" s="7">
        <v>20</v>
      </c>
      <c r="D258" s="7" t="s">
        <v>11</v>
      </c>
      <c r="E258" s="5" t="s">
        <v>196</v>
      </c>
      <c r="F258" s="5" t="s">
        <v>13</v>
      </c>
      <c r="G258" s="167">
        <v>8.6900000000000013</v>
      </c>
      <c r="H258" s="163">
        <v>173.8</v>
      </c>
      <c r="I258" s="5" t="s">
        <v>14</v>
      </c>
      <c r="J258" s="1"/>
    </row>
    <row r="259" spans="1:10">
      <c r="A259" s="5">
        <v>125101</v>
      </c>
      <c r="B259" s="6" t="s">
        <v>275</v>
      </c>
      <c r="C259" s="7">
        <v>208</v>
      </c>
      <c r="D259" s="7" t="s">
        <v>11</v>
      </c>
      <c r="E259" s="5" t="s">
        <v>196</v>
      </c>
      <c r="F259" s="5" t="s">
        <v>58</v>
      </c>
      <c r="G259" s="168">
        <v>3.9049999999999998</v>
      </c>
      <c r="H259" s="8">
        <v>812.24</v>
      </c>
      <c r="I259" s="5" t="s">
        <v>14</v>
      </c>
      <c r="J259" s="1"/>
    </row>
    <row r="260" spans="1:10">
      <c r="A260" s="5">
        <v>125110</v>
      </c>
      <c r="B260" s="6" t="s">
        <v>276</v>
      </c>
      <c r="C260" s="7">
        <v>208</v>
      </c>
      <c r="D260" s="7" t="s">
        <v>11</v>
      </c>
      <c r="E260" s="5" t="s">
        <v>196</v>
      </c>
      <c r="F260" s="5" t="s">
        <v>58</v>
      </c>
      <c r="G260" s="167">
        <v>4.3120000000000003</v>
      </c>
      <c r="H260" s="163">
        <v>896.89599999999996</v>
      </c>
      <c r="I260" s="5" t="s">
        <v>14</v>
      </c>
      <c r="J260" s="1"/>
    </row>
    <row r="261" spans="1:10">
      <c r="A261" s="5">
        <v>125117</v>
      </c>
      <c r="B261" s="6" t="s">
        <v>277</v>
      </c>
      <c r="C261" s="7">
        <v>208</v>
      </c>
      <c r="D261" s="7" t="s">
        <v>11</v>
      </c>
      <c r="E261" s="5" t="s">
        <v>196</v>
      </c>
      <c r="F261" s="5" t="s">
        <v>58</v>
      </c>
      <c r="G261" s="168">
        <v>4.5760000000000005</v>
      </c>
      <c r="H261" s="8">
        <v>951.80799999999999</v>
      </c>
      <c r="I261" s="5" t="s">
        <v>14</v>
      </c>
      <c r="J261" s="1"/>
    </row>
    <row r="262" spans="1:10">
      <c r="A262" s="5">
        <v>127878</v>
      </c>
      <c r="B262" s="6" t="s">
        <v>278</v>
      </c>
      <c r="C262" s="7">
        <v>208</v>
      </c>
      <c r="D262" s="7" t="s">
        <v>11</v>
      </c>
      <c r="E262" s="5" t="s">
        <v>196</v>
      </c>
      <c r="F262" s="5" t="s">
        <v>58</v>
      </c>
      <c r="G262" s="167">
        <v>4.8729999999999993</v>
      </c>
      <c r="H262" s="163">
        <v>1013.5840000000001</v>
      </c>
      <c r="I262" s="5" t="s">
        <v>14</v>
      </c>
      <c r="J262" s="1"/>
    </row>
    <row r="263" spans="1:10">
      <c r="A263" s="5">
        <v>127880</v>
      </c>
      <c r="B263" s="6" t="s">
        <v>279</v>
      </c>
      <c r="C263" s="7">
        <v>208</v>
      </c>
      <c r="D263" s="7" t="s">
        <v>11</v>
      </c>
      <c r="E263" s="5" t="s">
        <v>196</v>
      </c>
      <c r="F263" s="5" t="s">
        <v>58</v>
      </c>
      <c r="G263" s="168">
        <v>4.4219999999999997</v>
      </c>
      <c r="H263" s="8">
        <v>919.77599999999995</v>
      </c>
      <c r="I263" s="5" t="s">
        <v>14</v>
      </c>
      <c r="J263" s="1"/>
    </row>
    <row r="264" spans="1:10">
      <c r="A264" s="5">
        <v>153303</v>
      </c>
      <c r="B264" s="6" t="s">
        <v>280</v>
      </c>
      <c r="C264" s="7">
        <v>208</v>
      </c>
      <c r="D264" s="7" t="s">
        <v>11</v>
      </c>
      <c r="E264" s="5" t="s">
        <v>196</v>
      </c>
      <c r="F264" s="5" t="s">
        <v>58</v>
      </c>
      <c r="G264" s="167">
        <v>4.4219999999999997</v>
      </c>
      <c r="H264" s="163">
        <v>919.77599999999995</v>
      </c>
      <c r="I264" s="5" t="s">
        <v>14</v>
      </c>
      <c r="J264" s="1"/>
    </row>
    <row r="265" spans="1:10">
      <c r="A265" s="5">
        <v>150147</v>
      </c>
      <c r="B265" s="6" t="s">
        <v>281</v>
      </c>
      <c r="C265" s="7">
        <v>208</v>
      </c>
      <c r="D265" s="7" t="s">
        <v>11</v>
      </c>
      <c r="E265" s="5" t="s">
        <v>196</v>
      </c>
      <c r="F265" s="5" t="s">
        <v>58</v>
      </c>
      <c r="G265" s="168">
        <v>4.5210000000000008</v>
      </c>
      <c r="H265" s="8">
        <v>940.36799999999994</v>
      </c>
      <c r="I265" s="5" t="s">
        <v>14</v>
      </c>
      <c r="J265" s="1"/>
    </row>
    <row r="266" spans="1:10">
      <c r="A266" s="5">
        <v>153996</v>
      </c>
      <c r="B266" s="6" t="s">
        <v>282</v>
      </c>
      <c r="C266" s="7">
        <v>208</v>
      </c>
      <c r="D266" s="7" t="s">
        <v>11</v>
      </c>
      <c r="E266" s="5" t="s">
        <v>196</v>
      </c>
      <c r="F266" s="5" t="s">
        <v>58</v>
      </c>
      <c r="G266" s="167">
        <v>4.4770000000000003</v>
      </c>
      <c r="H266" s="163">
        <v>931.21599999999989</v>
      </c>
      <c r="I266" s="5" t="s">
        <v>14</v>
      </c>
      <c r="J266" s="1"/>
    </row>
    <row r="267" spans="1:10">
      <c r="A267" s="5">
        <v>125272</v>
      </c>
      <c r="B267" s="6" t="s">
        <v>283</v>
      </c>
      <c r="C267" s="7">
        <v>20</v>
      </c>
      <c r="D267" s="7" t="s">
        <v>11</v>
      </c>
      <c r="E267" s="5" t="s">
        <v>196</v>
      </c>
      <c r="F267" s="5" t="s">
        <v>58</v>
      </c>
      <c r="G267" s="168">
        <v>5.5990000000000002</v>
      </c>
      <c r="H267" s="8">
        <v>111.97999999999999</v>
      </c>
      <c r="I267" s="5" t="s">
        <v>14</v>
      </c>
      <c r="J267" s="1"/>
    </row>
    <row r="268" spans="1:10">
      <c r="A268" s="5">
        <v>125269</v>
      </c>
      <c r="B268" s="6" t="s">
        <v>284</v>
      </c>
      <c r="C268" s="7">
        <v>208</v>
      </c>
      <c r="D268" s="7" t="s">
        <v>11</v>
      </c>
      <c r="E268" s="5" t="s">
        <v>196</v>
      </c>
      <c r="F268" s="5" t="s">
        <v>58</v>
      </c>
      <c r="G268" s="167">
        <v>5.3020000000000005</v>
      </c>
      <c r="H268" s="163">
        <v>1102.816</v>
      </c>
      <c r="I268" s="5" t="s">
        <v>14</v>
      </c>
      <c r="J268" s="1"/>
    </row>
    <row r="269" spans="1:10">
      <c r="A269" s="5">
        <v>125279</v>
      </c>
      <c r="B269" s="6" t="s">
        <v>285</v>
      </c>
      <c r="C269" s="7">
        <v>208</v>
      </c>
      <c r="D269" s="7" t="s">
        <v>11</v>
      </c>
      <c r="E269" s="5" t="s">
        <v>196</v>
      </c>
      <c r="F269" s="5" t="s">
        <v>58</v>
      </c>
      <c r="G269" s="168">
        <v>5.3020000000000005</v>
      </c>
      <c r="H269" s="8">
        <v>1102.816</v>
      </c>
      <c r="I269" s="5" t="s">
        <v>14</v>
      </c>
      <c r="J269" s="1"/>
    </row>
    <row r="270" spans="1:10">
      <c r="A270" s="5">
        <v>127691</v>
      </c>
      <c r="B270" s="6" t="s">
        <v>286</v>
      </c>
      <c r="C270" s="7">
        <v>20</v>
      </c>
      <c r="D270" s="7" t="s">
        <v>11</v>
      </c>
      <c r="E270" s="5" t="s">
        <v>196</v>
      </c>
      <c r="F270" s="5" t="s">
        <v>58</v>
      </c>
      <c r="G270" s="167">
        <v>5.5990000000000002</v>
      </c>
      <c r="H270" s="163">
        <v>111.97999999999999</v>
      </c>
      <c r="I270" s="5" t="s">
        <v>14</v>
      </c>
      <c r="J270" s="1"/>
    </row>
    <row r="271" spans="1:10">
      <c r="A271" s="5">
        <v>125290</v>
      </c>
      <c r="B271" s="6" t="s">
        <v>287</v>
      </c>
      <c r="C271" s="7">
        <v>208</v>
      </c>
      <c r="D271" s="7" t="s">
        <v>11</v>
      </c>
      <c r="E271" s="5" t="s">
        <v>196</v>
      </c>
      <c r="F271" s="5" t="s">
        <v>58</v>
      </c>
      <c r="G271" s="168">
        <v>5.3020000000000005</v>
      </c>
      <c r="H271" s="8">
        <v>1102.816</v>
      </c>
      <c r="I271" s="5" t="s">
        <v>14</v>
      </c>
      <c r="J271" s="1"/>
    </row>
    <row r="272" spans="1:10">
      <c r="A272" s="5">
        <v>125291</v>
      </c>
      <c r="B272" s="6" t="s">
        <v>288</v>
      </c>
      <c r="C272" s="7">
        <v>20</v>
      </c>
      <c r="D272" s="7" t="s">
        <v>11</v>
      </c>
      <c r="E272" s="5" t="s">
        <v>196</v>
      </c>
      <c r="F272" s="5" t="s">
        <v>58</v>
      </c>
      <c r="G272" s="167">
        <v>5.5990000000000002</v>
      </c>
      <c r="H272" s="163">
        <v>111.97999999999999</v>
      </c>
      <c r="I272" s="5" t="s">
        <v>14</v>
      </c>
      <c r="J272" s="1"/>
    </row>
    <row r="273" spans="1:10">
      <c r="A273" s="5">
        <v>125299</v>
      </c>
      <c r="B273" s="6" t="s">
        <v>289</v>
      </c>
      <c r="C273" s="7">
        <v>208</v>
      </c>
      <c r="D273" s="7" t="s">
        <v>11</v>
      </c>
      <c r="E273" s="5" t="s">
        <v>196</v>
      </c>
      <c r="F273" s="5" t="s">
        <v>58</v>
      </c>
      <c r="G273" s="168">
        <v>5.4559999999999995</v>
      </c>
      <c r="H273" s="8">
        <v>1134.848</v>
      </c>
      <c r="I273" s="5" t="s">
        <v>14</v>
      </c>
      <c r="J273" s="1"/>
    </row>
    <row r="274" spans="1:10">
      <c r="A274" s="5">
        <v>127602</v>
      </c>
      <c r="B274" s="6" t="s">
        <v>290</v>
      </c>
      <c r="C274" s="7">
        <v>20</v>
      </c>
      <c r="D274" s="7" t="s">
        <v>11</v>
      </c>
      <c r="E274" s="5" t="s">
        <v>196</v>
      </c>
      <c r="F274" s="5" t="s">
        <v>58</v>
      </c>
      <c r="G274" s="167">
        <v>5.742</v>
      </c>
      <c r="H274" s="163">
        <v>114.84</v>
      </c>
      <c r="I274" s="5" t="s">
        <v>14</v>
      </c>
      <c r="J274" s="1"/>
    </row>
    <row r="275" spans="1:10">
      <c r="A275" s="5">
        <v>125338</v>
      </c>
      <c r="B275" s="6" t="s">
        <v>291</v>
      </c>
      <c r="C275" s="7">
        <v>208</v>
      </c>
      <c r="D275" s="7" t="s">
        <v>11</v>
      </c>
      <c r="E275" s="5" t="s">
        <v>196</v>
      </c>
      <c r="F275" s="5" t="s">
        <v>58</v>
      </c>
      <c r="G275" s="168">
        <v>5.4559999999999995</v>
      </c>
      <c r="H275" s="8">
        <v>1134.848</v>
      </c>
      <c r="I275" s="5" t="s">
        <v>14</v>
      </c>
      <c r="J275" s="1"/>
    </row>
    <row r="276" spans="1:10">
      <c r="A276" s="5">
        <v>127603</v>
      </c>
      <c r="B276" s="6" t="s">
        <v>292</v>
      </c>
      <c r="C276" s="7">
        <v>20</v>
      </c>
      <c r="D276" s="7" t="s">
        <v>11</v>
      </c>
      <c r="E276" s="5" t="s">
        <v>196</v>
      </c>
      <c r="F276" s="5" t="s">
        <v>58</v>
      </c>
      <c r="G276" s="167">
        <v>5.742</v>
      </c>
      <c r="H276" s="163">
        <v>114.84</v>
      </c>
      <c r="I276" s="5" t="s">
        <v>14</v>
      </c>
      <c r="J276" s="1"/>
    </row>
    <row r="277" spans="1:10">
      <c r="A277" s="5">
        <v>151578</v>
      </c>
      <c r="B277" s="6" t="s">
        <v>293</v>
      </c>
      <c r="C277" s="7" t="s">
        <v>294</v>
      </c>
      <c r="D277" s="7" t="s">
        <v>11</v>
      </c>
      <c r="E277" s="5" t="s">
        <v>196</v>
      </c>
      <c r="F277" s="5" t="s">
        <v>13</v>
      </c>
      <c r="G277" s="168">
        <v>13.343</v>
      </c>
      <c r="H277" s="8">
        <v>252.45</v>
      </c>
      <c r="I277" s="5" t="s">
        <v>14</v>
      </c>
      <c r="J277" s="1"/>
    </row>
    <row r="278" spans="1:10">
      <c r="A278" s="5">
        <v>151711</v>
      </c>
      <c r="B278" s="6" t="s">
        <v>295</v>
      </c>
      <c r="C278" s="7" t="s">
        <v>296</v>
      </c>
      <c r="D278" s="7" t="s">
        <v>11</v>
      </c>
      <c r="E278" s="5" t="s">
        <v>196</v>
      </c>
      <c r="F278" s="5" t="s">
        <v>13</v>
      </c>
      <c r="G278" s="167">
        <v>13.343</v>
      </c>
      <c r="H278" s="163">
        <v>252.58199999999999</v>
      </c>
      <c r="I278" s="5" t="s">
        <v>14</v>
      </c>
      <c r="J278" s="1"/>
    </row>
    <row r="279" spans="1:10">
      <c r="A279" s="5">
        <v>154729</v>
      </c>
      <c r="B279" s="6" t="s">
        <v>297</v>
      </c>
      <c r="C279" s="7">
        <v>20</v>
      </c>
      <c r="D279" s="7" t="s">
        <v>11</v>
      </c>
      <c r="E279" s="5" t="s">
        <v>196</v>
      </c>
      <c r="F279" s="5" t="s">
        <v>13</v>
      </c>
      <c r="G279" s="168">
        <v>12.815000000000001</v>
      </c>
      <c r="H279" s="8">
        <v>256.3</v>
      </c>
      <c r="I279" s="5" t="s">
        <v>14</v>
      </c>
      <c r="J279" s="1"/>
    </row>
    <row r="280" spans="1:10">
      <c r="A280" s="5">
        <v>154728</v>
      </c>
      <c r="B280" s="6" t="s">
        <v>298</v>
      </c>
      <c r="C280" s="7">
        <v>208</v>
      </c>
      <c r="D280" s="7" t="s">
        <v>11</v>
      </c>
      <c r="E280" s="5" t="s">
        <v>196</v>
      </c>
      <c r="F280" s="5" t="s">
        <v>13</v>
      </c>
      <c r="G280" s="167">
        <v>12.529</v>
      </c>
      <c r="H280" s="163">
        <v>2606.0319999999997</v>
      </c>
      <c r="I280" s="5" t="s">
        <v>14</v>
      </c>
      <c r="J280" s="1"/>
    </row>
    <row r="281" spans="1:10">
      <c r="A281" s="5">
        <v>125382</v>
      </c>
      <c r="B281" s="6" t="s">
        <v>299</v>
      </c>
      <c r="C281" s="7">
        <v>20</v>
      </c>
      <c r="D281" s="7" t="s">
        <v>11</v>
      </c>
      <c r="E281" s="5" t="s">
        <v>196</v>
      </c>
      <c r="F281" s="5" t="s">
        <v>13</v>
      </c>
      <c r="G281" s="168">
        <v>12.815000000000001</v>
      </c>
      <c r="H281" s="8">
        <v>256.3</v>
      </c>
      <c r="I281" s="5" t="s">
        <v>14</v>
      </c>
      <c r="J281" s="1"/>
    </row>
    <row r="282" spans="1:10">
      <c r="A282" s="5">
        <v>125322</v>
      </c>
      <c r="B282" s="6" t="s">
        <v>300</v>
      </c>
      <c r="C282" s="7">
        <v>208</v>
      </c>
      <c r="D282" s="7" t="s">
        <v>11</v>
      </c>
      <c r="E282" s="5" t="s">
        <v>196</v>
      </c>
      <c r="F282" s="5" t="s">
        <v>13</v>
      </c>
      <c r="G282" s="167">
        <v>12.166</v>
      </c>
      <c r="H282" s="163">
        <v>2530.5280000000002</v>
      </c>
      <c r="I282" s="5" t="s">
        <v>14</v>
      </c>
      <c r="J282" s="1"/>
    </row>
    <row r="283" spans="1:10">
      <c r="A283" s="5">
        <v>127659</v>
      </c>
      <c r="B283" s="6" t="s">
        <v>301</v>
      </c>
      <c r="C283" s="7">
        <v>20</v>
      </c>
      <c r="D283" s="7" t="s">
        <v>11</v>
      </c>
      <c r="E283" s="5" t="s">
        <v>196</v>
      </c>
      <c r="F283" s="5" t="s">
        <v>13</v>
      </c>
      <c r="G283" s="168">
        <v>12.452</v>
      </c>
      <c r="H283" s="8">
        <v>249.04000000000002</v>
      </c>
      <c r="I283" s="5" t="s">
        <v>14</v>
      </c>
      <c r="J283" s="1"/>
    </row>
    <row r="284" spans="1:10">
      <c r="A284" s="5">
        <v>149824</v>
      </c>
      <c r="B284" s="6" t="s">
        <v>302</v>
      </c>
      <c r="C284" s="7" t="s">
        <v>303</v>
      </c>
      <c r="D284" s="7" t="s">
        <v>189</v>
      </c>
      <c r="E284" s="5" t="s">
        <v>196</v>
      </c>
      <c r="F284" s="5" t="s">
        <v>13</v>
      </c>
      <c r="G284" s="167">
        <v>20.526</v>
      </c>
      <c r="H284" s="163">
        <v>7.7989999999999995</v>
      </c>
      <c r="I284" s="5" t="s">
        <v>14</v>
      </c>
      <c r="J284" s="1"/>
    </row>
    <row r="285" spans="1:10">
      <c r="A285" s="5">
        <v>149823</v>
      </c>
      <c r="B285" s="6" t="s">
        <v>304</v>
      </c>
      <c r="C285" s="7">
        <v>16</v>
      </c>
      <c r="D285" s="7" t="s">
        <v>189</v>
      </c>
      <c r="E285" s="5" t="s">
        <v>196</v>
      </c>
      <c r="F285" s="5" t="s">
        <v>13</v>
      </c>
      <c r="G285" s="168">
        <v>16.070999999999998</v>
      </c>
      <c r="H285" s="8">
        <v>257.13599999999997</v>
      </c>
      <c r="I285" s="5" t="s">
        <v>14</v>
      </c>
      <c r="J285" s="1"/>
    </row>
    <row r="286" spans="1:10">
      <c r="A286" s="5">
        <v>155193</v>
      </c>
      <c r="B286" s="6" t="s">
        <v>305</v>
      </c>
      <c r="C286" s="7">
        <v>16</v>
      </c>
      <c r="D286" s="7" t="s">
        <v>189</v>
      </c>
      <c r="E286" s="5" t="s">
        <v>196</v>
      </c>
      <c r="F286" s="5" t="s">
        <v>13</v>
      </c>
      <c r="G286" s="167">
        <v>16.070999999999998</v>
      </c>
      <c r="H286" s="163">
        <v>257.13599999999997</v>
      </c>
      <c r="I286" s="5" t="s">
        <v>14</v>
      </c>
      <c r="J286" s="1"/>
    </row>
    <row r="287" spans="1:10">
      <c r="A287" s="5">
        <v>155194</v>
      </c>
      <c r="B287" s="6" t="s">
        <v>306</v>
      </c>
      <c r="C287" s="7" t="s">
        <v>303</v>
      </c>
      <c r="D287" s="7" t="s">
        <v>189</v>
      </c>
      <c r="E287" s="5" t="s">
        <v>196</v>
      </c>
      <c r="F287" s="5" t="s">
        <v>13</v>
      </c>
      <c r="G287" s="168">
        <v>20.526</v>
      </c>
      <c r="H287" s="8">
        <v>7.7989999999999995</v>
      </c>
      <c r="I287" s="5" t="s">
        <v>14</v>
      </c>
      <c r="J287" s="1"/>
    </row>
    <row r="288" spans="1:10">
      <c r="A288" s="5">
        <v>150785</v>
      </c>
      <c r="B288" s="6" t="s">
        <v>307</v>
      </c>
      <c r="C288" s="7">
        <v>20</v>
      </c>
      <c r="D288" s="7" t="s">
        <v>11</v>
      </c>
      <c r="E288" s="5" t="s">
        <v>196</v>
      </c>
      <c r="F288" s="5" t="s">
        <v>13</v>
      </c>
      <c r="G288" s="167">
        <v>11.593999999999999</v>
      </c>
      <c r="H288" s="163">
        <v>231.88000000000002</v>
      </c>
      <c r="I288" s="5" t="s">
        <v>14</v>
      </c>
      <c r="J288" s="1"/>
    </row>
    <row r="289" spans="1:10">
      <c r="A289" s="5">
        <v>150787</v>
      </c>
      <c r="B289" s="6" t="s">
        <v>308</v>
      </c>
      <c r="C289" s="7">
        <v>208</v>
      </c>
      <c r="D289" s="7" t="s">
        <v>11</v>
      </c>
      <c r="E289" s="5" t="s">
        <v>196</v>
      </c>
      <c r="F289" s="5" t="s">
        <v>13</v>
      </c>
      <c r="G289" s="168">
        <v>11.308</v>
      </c>
      <c r="H289" s="8">
        <v>2352.0639999999999</v>
      </c>
      <c r="I289" s="5" t="s">
        <v>14</v>
      </c>
      <c r="J289" s="1"/>
    </row>
    <row r="290" spans="1:10">
      <c r="A290" s="5">
        <v>150788</v>
      </c>
      <c r="B290" s="6" t="s">
        <v>309</v>
      </c>
      <c r="C290" s="7">
        <v>20</v>
      </c>
      <c r="D290" s="7" t="s">
        <v>11</v>
      </c>
      <c r="E290" s="5" t="s">
        <v>196</v>
      </c>
      <c r="F290" s="5" t="s">
        <v>13</v>
      </c>
      <c r="G290" s="167">
        <v>11.593999999999999</v>
      </c>
      <c r="H290" s="163">
        <v>231.88000000000002</v>
      </c>
      <c r="I290" s="5" t="s">
        <v>14</v>
      </c>
      <c r="J290" s="1"/>
    </row>
    <row r="291" spans="1:10">
      <c r="A291" s="5">
        <v>150791</v>
      </c>
      <c r="B291" s="6" t="s">
        <v>310</v>
      </c>
      <c r="C291" s="7">
        <v>20</v>
      </c>
      <c r="D291" s="7" t="s">
        <v>11</v>
      </c>
      <c r="E291" s="5" t="s">
        <v>196</v>
      </c>
      <c r="F291" s="5" t="s">
        <v>13</v>
      </c>
      <c r="G291" s="168">
        <v>11.593999999999999</v>
      </c>
      <c r="H291" s="8">
        <v>231.88000000000002</v>
      </c>
      <c r="I291" s="5" t="s">
        <v>14</v>
      </c>
      <c r="J291" s="1"/>
    </row>
    <row r="292" spans="1:10">
      <c r="A292" s="5">
        <v>150794</v>
      </c>
      <c r="B292" s="6" t="s">
        <v>311</v>
      </c>
      <c r="C292" s="7">
        <v>20</v>
      </c>
      <c r="D292" s="7" t="s">
        <v>11</v>
      </c>
      <c r="E292" s="5" t="s">
        <v>196</v>
      </c>
      <c r="F292" s="5" t="s">
        <v>13</v>
      </c>
      <c r="G292" s="167">
        <v>12.353</v>
      </c>
      <c r="H292" s="163">
        <v>247.06</v>
      </c>
      <c r="I292" s="5" t="s">
        <v>14</v>
      </c>
      <c r="J292" s="1"/>
    </row>
    <row r="293" spans="1:10">
      <c r="A293" s="5">
        <v>150821</v>
      </c>
      <c r="B293" s="6" t="s">
        <v>312</v>
      </c>
      <c r="C293" s="7">
        <v>20</v>
      </c>
      <c r="D293" s="7" t="s">
        <v>11</v>
      </c>
      <c r="E293" s="5" t="s">
        <v>196</v>
      </c>
      <c r="F293" s="5" t="s">
        <v>13</v>
      </c>
      <c r="G293" s="168">
        <v>12.353</v>
      </c>
      <c r="H293" s="8">
        <v>247.06</v>
      </c>
      <c r="I293" s="5" t="s">
        <v>14</v>
      </c>
      <c r="J293" s="1"/>
    </row>
    <row r="294" spans="1:10">
      <c r="A294" s="5">
        <v>150797</v>
      </c>
      <c r="B294" s="6" t="s">
        <v>313</v>
      </c>
      <c r="C294" s="7">
        <v>20</v>
      </c>
      <c r="D294" s="7" t="s">
        <v>11</v>
      </c>
      <c r="E294" s="5" t="s">
        <v>196</v>
      </c>
      <c r="F294" s="5" t="s">
        <v>13</v>
      </c>
      <c r="G294" s="167">
        <v>12.484999999999999</v>
      </c>
      <c r="H294" s="163">
        <v>249.7</v>
      </c>
      <c r="I294" s="5" t="s">
        <v>14</v>
      </c>
      <c r="J294" s="1"/>
    </row>
    <row r="295" spans="1:10">
      <c r="A295" s="5">
        <v>150923</v>
      </c>
      <c r="B295" s="6" t="s">
        <v>314</v>
      </c>
      <c r="C295" s="7">
        <v>16</v>
      </c>
      <c r="D295" s="7" t="s">
        <v>189</v>
      </c>
      <c r="E295" s="5" t="s">
        <v>196</v>
      </c>
      <c r="F295" s="5" t="s">
        <v>13</v>
      </c>
      <c r="G295" s="168">
        <v>24.893000000000001</v>
      </c>
      <c r="H295" s="8">
        <v>398.28800000000001</v>
      </c>
      <c r="I295" s="5" t="s">
        <v>14</v>
      </c>
      <c r="J295" s="1"/>
    </row>
    <row r="296" spans="1:10">
      <c r="A296" s="5">
        <v>151075</v>
      </c>
      <c r="B296" s="6" t="s">
        <v>315</v>
      </c>
      <c r="C296" s="7">
        <v>16</v>
      </c>
      <c r="D296" s="7" t="s">
        <v>189</v>
      </c>
      <c r="E296" s="5" t="s">
        <v>196</v>
      </c>
      <c r="F296" s="5" t="s">
        <v>13</v>
      </c>
      <c r="G296" s="167">
        <v>24.893000000000001</v>
      </c>
      <c r="H296" s="163">
        <v>398.28800000000001</v>
      </c>
      <c r="I296" s="5" t="s">
        <v>14</v>
      </c>
      <c r="J296" s="1"/>
    </row>
    <row r="297" spans="1:10">
      <c r="A297" s="5">
        <v>154412</v>
      </c>
      <c r="B297" s="6" t="s">
        <v>316</v>
      </c>
      <c r="C297" s="7">
        <v>180</v>
      </c>
      <c r="D297" s="7" t="s">
        <v>189</v>
      </c>
      <c r="E297" s="5" t="s">
        <v>196</v>
      </c>
      <c r="F297" s="5" t="s">
        <v>58</v>
      </c>
      <c r="G297" s="168">
        <v>10.824</v>
      </c>
      <c r="H297" s="8">
        <v>1948.3200000000002</v>
      </c>
      <c r="I297" s="5" t="s">
        <v>14</v>
      </c>
      <c r="J297" s="1"/>
    </row>
    <row r="298" spans="1:10">
      <c r="A298" s="5">
        <v>154413</v>
      </c>
      <c r="B298" s="6" t="s">
        <v>317</v>
      </c>
      <c r="C298" s="7">
        <v>54</v>
      </c>
      <c r="D298" s="7" t="s">
        <v>189</v>
      </c>
      <c r="E298" s="5" t="s">
        <v>196</v>
      </c>
      <c r="F298" s="5" t="s">
        <v>13</v>
      </c>
      <c r="G298" s="167">
        <v>10.725</v>
      </c>
      <c r="H298" s="163">
        <v>579.15</v>
      </c>
      <c r="I298" s="5" t="s">
        <v>14</v>
      </c>
      <c r="J298" s="1"/>
    </row>
    <row r="299" spans="1:10">
      <c r="A299" s="5">
        <v>154409</v>
      </c>
      <c r="B299" s="6" t="s">
        <v>318</v>
      </c>
      <c r="C299" s="7" t="s">
        <v>319</v>
      </c>
      <c r="D299" s="7" t="s">
        <v>189</v>
      </c>
      <c r="E299" s="5" t="s">
        <v>196</v>
      </c>
      <c r="F299" s="5" t="s">
        <v>13</v>
      </c>
      <c r="G299" s="168">
        <v>15.168999999999999</v>
      </c>
      <c r="H299" s="8">
        <v>5.9180000000000001</v>
      </c>
      <c r="I299" s="5" t="s">
        <v>14</v>
      </c>
      <c r="J299" s="1"/>
    </row>
    <row r="300" spans="1:10">
      <c r="A300" s="5">
        <v>151650</v>
      </c>
      <c r="B300" s="6" t="s">
        <v>320</v>
      </c>
      <c r="C300" s="7">
        <v>208</v>
      </c>
      <c r="D300" s="7" t="s">
        <v>11</v>
      </c>
      <c r="E300" s="5" t="s">
        <v>196</v>
      </c>
      <c r="F300" s="5" t="s">
        <v>13</v>
      </c>
      <c r="G300" s="167">
        <v>15.367000000000001</v>
      </c>
      <c r="H300" s="163">
        <v>3196.3360000000002</v>
      </c>
      <c r="I300" s="5" t="s">
        <v>14</v>
      </c>
      <c r="J300" s="1"/>
    </row>
    <row r="301" spans="1:10">
      <c r="A301" s="5">
        <v>151651</v>
      </c>
      <c r="B301" s="6" t="s">
        <v>321</v>
      </c>
      <c r="C301" s="7">
        <v>20</v>
      </c>
      <c r="D301" s="7" t="s">
        <v>11</v>
      </c>
      <c r="E301" s="5" t="s">
        <v>196</v>
      </c>
      <c r="F301" s="5" t="s">
        <v>13</v>
      </c>
      <c r="G301" s="168">
        <v>15.653</v>
      </c>
      <c r="H301" s="8">
        <v>313.06</v>
      </c>
      <c r="I301" s="5" t="s">
        <v>14</v>
      </c>
      <c r="J301" s="1"/>
    </row>
    <row r="302" spans="1:10">
      <c r="A302" s="5">
        <v>151653</v>
      </c>
      <c r="B302" s="6" t="s">
        <v>322</v>
      </c>
      <c r="C302" s="7">
        <v>208</v>
      </c>
      <c r="D302" s="7" t="s">
        <v>11</v>
      </c>
      <c r="E302" s="5" t="s">
        <v>196</v>
      </c>
      <c r="F302" s="5" t="s">
        <v>13</v>
      </c>
      <c r="G302" s="167">
        <v>15.367000000000001</v>
      </c>
      <c r="H302" s="163">
        <v>3196.3360000000002</v>
      </c>
      <c r="I302" s="5" t="s">
        <v>14</v>
      </c>
      <c r="J302" s="1"/>
    </row>
    <row r="303" spans="1:10">
      <c r="A303" s="5">
        <v>151655</v>
      </c>
      <c r="B303" s="6" t="s">
        <v>323</v>
      </c>
      <c r="C303" s="7">
        <v>20</v>
      </c>
      <c r="D303" s="7" t="s">
        <v>11</v>
      </c>
      <c r="E303" s="5" t="s">
        <v>196</v>
      </c>
      <c r="F303" s="5" t="s">
        <v>13</v>
      </c>
      <c r="G303" s="168">
        <v>15.653</v>
      </c>
      <c r="H303" s="8">
        <v>313.06</v>
      </c>
      <c r="I303" s="5" t="s">
        <v>14</v>
      </c>
      <c r="J303" s="1"/>
    </row>
    <row r="304" spans="1:10">
      <c r="A304" s="5">
        <v>151656</v>
      </c>
      <c r="B304" s="6" t="s">
        <v>324</v>
      </c>
      <c r="C304" s="7">
        <v>208</v>
      </c>
      <c r="D304" s="7" t="s">
        <v>11</v>
      </c>
      <c r="E304" s="5" t="s">
        <v>196</v>
      </c>
      <c r="F304" s="5" t="s">
        <v>13</v>
      </c>
      <c r="G304" s="167">
        <v>15.664</v>
      </c>
      <c r="H304" s="163">
        <v>3258.1120000000001</v>
      </c>
      <c r="I304" s="5" t="s">
        <v>14</v>
      </c>
      <c r="J304" s="1"/>
    </row>
    <row r="305" spans="1:10">
      <c r="A305" s="5">
        <v>151659</v>
      </c>
      <c r="B305" s="6" t="s">
        <v>325</v>
      </c>
      <c r="C305" s="7">
        <v>208</v>
      </c>
      <c r="D305" s="7" t="s">
        <v>11</v>
      </c>
      <c r="E305" s="5" t="s">
        <v>196</v>
      </c>
      <c r="F305" s="5" t="s">
        <v>13</v>
      </c>
      <c r="G305" s="168">
        <v>15.664</v>
      </c>
      <c r="H305" s="8">
        <v>3258.1120000000001</v>
      </c>
      <c r="I305" s="5" t="s">
        <v>14</v>
      </c>
      <c r="J305" s="1"/>
    </row>
    <row r="306" spans="1:10">
      <c r="A306" s="5">
        <v>151815</v>
      </c>
      <c r="B306" s="6" t="s">
        <v>326</v>
      </c>
      <c r="C306" s="7">
        <v>20</v>
      </c>
      <c r="D306" s="7" t="s">
        <v>11</v>
      </c>
      <c r="E306" s="5" t="s">
        <v>196</v>
      </c>
      <c r="F306" s="5" t="s">
        <v>13</v>
      </c>
      <c r="G306" s="167">
        <v>12.661</v>
      </c>
      <c r="H306" s="163">
        <v>253.22</v>
      </c>
      <c r="I306" s="5" t="s">
        <v>14</v>
      </c>
      <c r="J306" s="1"/>
    </row>
    <row r="307" spans="1:10">
      <c r="A307" s="5">
        <v>151814</v>
      </c>
      <c r="B307" s="6" t="s">
        <v>327</v>
      </c>
      <c r="C307" s="7">
        <v>208</v>
      </c>
      <c r="D307" s="7" t="s">
        <v>11</v>
      </c>
      <c r="E307" s="5" t="s">
        <v>196</v>
      </c>
      <c r="F307" s="5" t="s">
        <v>13</v>
      </c>
      <c r="G307" s="168">
        <v>12.375</v>
      </c>
      <c r="H307" s="8">
        <v>2574</v>
      </c>
      <c r="I307" s="5" t="s">
        <v>14</v>
      </c>
      <c r="J307" s="1"/>
    </row>
    <row r="308" spans="1:10">
      <c r="A308" s="5">
        <v>151817</v>
      </c>
      <c r="B308" s="6" t="s">
        <v>328</v>
      </c>
      <c r="C308" s="7">
        <v>208</v>
      </c>
      <c r="D308" s="7" t="s">
        <v>11</v>
      </c>
      <c r="E308" s="5" t="s">
        <v>196</v>
      </c>
      <c r="F308" s="5" t="s">
        <v>13</v>
      </c>
      <c r="G308" s="167">
        <v>13.134</v>
      </c>
      <c r="H308" s="163">
        <v>2731.8719999999998</v>
      </c>
      <c r="I308" s="5" t="s">
        <v>14</v>
      </c>
      <c r="J308" s="1"/>
    </row>
    <row r="309" spans="1:10">
      <c r="A309" s="5">
        <v>151818</v>
      </c>
      <c r="B309" s="6" t="s">
        <v>329</v>
      </c>
      <c r="C309" s="7">
        <v>20</v>
      </c>
      <c r="D309" s="7" t="s">
        <v>11</v>
      </c>
      <c r="E309" s="5" t="s">
        <v>196</v>
      </c>
      <c r="F309" s="5" t="s">
        <v>13</v>
      </c>
      <c r="G309" s="168">
        <v>13.42</v>
      </c>
      <c r="H309" s="8">
        <v>268.39999999999998</v>
      </c>
      <c r="I309" s="5" t="s">
        <v>14</v>
      </c>
      <c r="J309" s="1"/>
    </row>
    <row r="310" spans="1:10">
      <c r="A310" s="5">
        <v>151850</v>
      </c>
      <c r="B310" s="6" t="s">
        <v>330</v>
      </c>
      <c r="C310" s="7">
        <v>208</v>
      </c>
      <c r="D310" s="7" t="s">
        <v>11</v>
      </c>
      <c r="E310" s="5" t="s">
        <v>196</v>
      </c>
      <c r="F310" s="5" t="s">
        <v>13</v>
      </c>
      <c r="G310" s="167">
        <v>11.341000000000001</v>
      </c>
      <c r="H310" s="163">
        <v>2358.9279999999999</v>
      </c>
      <c r="I310" s="5" t="s">
        <v>14</v>
      </c>
      <c r="J310" s="1"/>
    </row>
    <row r="311" spans="1:10">
      <c r="A311" s="5">
        <v>151851</v>
      </c>
      <c r="B311" s="6" t="s">
        <v>331</v>
      </c>
      <c r="C311" s="7">
        <v>20</v>
      </c>
      <c r="D311" s="7" t="s">
        <v>11</v>
      </c>
      <c r="E311" s="5" t="s">
        <v>196</v>
      </c>
      <c r="F311" s="5" t="s">
        <v>13</v>
      </c>
      <c r="G311" s="168">
        <v>11.627000000000001</v>
      </c>
      <c r="H311" s="8">
        <v>232.54000000000002</v>
      </c>
      <c r="I311" s="5" t="s">
        <v>14</v>
      </c>
      <c r="J311" s="1"/>
    </row>
    <row r="312" spans="1:10">
      <c r="A312" s="5">
        <v>151855</v>
      </c>
      <c r="B312" s="6" t="s">
        <v>332</v>
      </c>
      <c r="C312" s="7">
        <v>20</v>
      </c>
      <c r="D312" s="7" t="s">
        <v>11</v>
      </c>
      <c r="E312" s="5" t="s">
        <v>196</v>
      </c>
      <c r="F312" s="5" t="s">
        <v>13</v>
      </c>
      <c r="G312" s="167">
        <v>12.661</v>
      </c>
      <c r="H312" s="163">
        <v>253.22</v>
      </c>
      <c r="I312" s="5" t="s">
        <v>14</v>
      </c>
      <c r="J312" s="1"/>
    </row>
    <row r="313" spans="1:10">
      <c r="A313" s="5">
        <v>151859</v>
      </c>
      <c r="B313" s="6" t="s">
        <v>333</v>
      </c>
      <c r="C313" s="7">
        <v>20</v>
      </c>
      <c r="D313" s="7" t="s">
        <v>11</v>
      </c>
      <c r="E313" s="5" t="s">
        <v>196</v>
      </c>
      <c r="F313" s="5" t="s">
        <v>13</v>
      </c>
      <c r="G313" s="168">
        <v>12.661</v>
      </c>
      <c r="H313" s="8">
        <v>253.22</v>
      </c>
      <c r="I313" s="5" t="s">
        <v>14</v>
      </c>
      <c r="J313" s="1"/>
    </row>
    <row r="314" spans="1:10">
      <c r="A314" s="5">
        <v>151858</v>
      </c>
      <c r="B314" s="6" t="s">
        <v>334</v>
      </c>
      <c r="C314" s="7">
        <v>208</v>
      </c>
      <c r="D314" s="7" t="s">
        <v>11</v>
      </c>
      <c r="E314" s="5" t="s">
        <v>196</v>
      </c>
      <c r="F314" s="5" t="s">
        <v>13</v>
      </c>
      <c r="G314" s="167">
        <v>12.375</v>
      </c>
      <c r="H314" s="163">
        <v>2574</v>
      </c>
      <c r="I314" s="5" t="s">
        <v>14</v>
      </c>
      <c r="J314" s="1"/>
    </row>
    <row r="315" spans="1:10">
      <c r="A315" s="5">
        <v>151862</v>
      </c>
      <c r="B315" s="6" t="s">
        <v>335</v>
      </c>
      <c r="C315" s="7">
        <v>20</v>
      </c>
      <c r="D315" s="7" t="s">
        <v>11</v>
      </c>
      <c r="E315" s="5" t="s">
        <v>196</v>
      </c>
      <c r="F315" s="5" t="s">
        <v>13</v>
      </c>
      <c r="G315" s="168">
        <v>12.661</v>
      </c>
      <c r="H315" s="8">
        <v>253.22</v>
      </c>
      <c r="I315" s="5" t="s">
        <v>14</v>
      </c>
      <c r="J315" s="1"/>
    </row>
    <row r="316" spans="1:10">
      <c r="A316" s="5">
        <v>151861</v>
      </c>
      <c r="B316" s="6" t="s">
        <v>336</v>
      </c>
      <c r="C316" s="7">
        <v>208</v>
      </c>
      <c r="D316" s="7" t="s">
        <v>11</v>
      </c>
      <c r="E316" s="5" t="s">
        <v>196</v>
      </c>
      <c r="F316" s="5" t="s">
        <v>13</v>
      </c>
      <c r="G316" s="167">
        <v>12.375</v>
      </c>
      <c r="H316" s="163">
        <v>2574</v>
      </c>
      <c r="I316" s="5" t="s">
        <v>14</v>
      </c>
      <c r="J316" s="1"/>
    </row>
    <row r="317" spans="1:10">
      <c r="A317" s="5">
        <v>151864</v>
      </c>
      <c r="B317" s="6" t="s">
        <v>337</v>
      </c>
      <c r="C317" s="7">
        <v>208</v>
      </c>
      <c r="D317" s="7" t="s">
        <v>11</v>
      </c>
      <c r="E317" s="5" t="s">
        <v>196</v>
      </c>
      <c r="F317" s="5" t="s">
        <v>13</v>
      </c>
      <c r="G317" s="168">
        <v>13.277000000000001</v>
      </c>
      <c r="H317" s="8">
        <v>2761.616</v>
      </c>
      <c r="I317" s="5" t="s">
        <v>14</v>
      </c>
      <c r="J317" s="1"/>
    </row>
    <row r="318" spans="1:10">
      <c r="A318" s="5">
        <v>151865</v>
      </c>
      <c r="B318" s="6" t="s">
        <v>338</v>
      </c>
      <c r="C318" s="7">
        <v>20</v>
      </c>
      <c r="D318" s="7" t="s">
        <v>11</v>
      </c>
      <c r="E318" s="5" t="s">
        <v>196</v>
      </c>
      <c r="F318" s="5" t="s">
        <v>13</v>
      </c>
      <c r="G318" s="167">
        <v>13.552</v>
      </c>
      <c r="H318" s="163">
        <v>271.04000000000002</v>
      </c>
      <c r="I318" s="5" t="s">
        <v>14</v>
      </c>
      <c r="J318" s="1"/>
    </row>
    <row r="319" spans="1:10">
      <c r="A319" s="5">
        <v>152089</v>
      </c>
      <c r="B319" s="6" t="s">
        <v>339</v>
      </c>
      <c r="C319" s="7">
        <v>208</v>
      </c>
      <c r="D319" s="7" t="s">
        <v>11</v>
      </c>
      <c r="E319" s="5" t="s">
        <v>196</v>
      </c>
      <c r="F319" s="5" t="s">
        <v>13</v>
      </c>
      <c r="G319" s="168">
        <v>13.2</v>
      </c>
      <c r="H319" s="8">
        <v>2745.6</v>
      </c>
      <c r="I319" s="5" t="s">
        <v>14</v>
      </c>
      <c r="J319" s="1"/>
    </row>
    <row r="320" spans="1:10">
      <c r="A320" s="5">
        <v>152484</v>
      </c>
      <c r="B320" s="6" t="s">
        <v>340</v>
      </c>
      <c r="C320" s="7">
        <v>208</v>
      </c>
      <c r="D320" s="7" t="s">
        <v>11</v>
      </c>
      <c r="E320" s="5" t="s">
        <v>196</v>
      </c>
      <c r="F320" s="5" t="s">
        <v>13</v>
      </c>
      <c r="G320" s="167">
        <v>8.5909999999999993</v>
      </c>
      <c r="H320" s="163">
        <v>1786.9280000000001</v>
      </c>
      <c r="I320" s="5" t="s">
        <v>14</v>
      </c>
      <c r="J320" s="1"/>
    </row>
    <row r="321" spans="1:10">
      <c r="A321" s="5">
        <v>152764</v>
      </c>
      <c r="B321" s="6" t="s">
        <v>341</v>
      </c>
      <c r="C321" s="7">
        <v>208</v>
      </c>
      <c r="D321" s="7" t="s">
        <v>11</v>
      </c>
      <c r="E321" s="5" t="s">
        <v>196</v>
      </c>
      <c r="F321" s="5" t="s">
        <v>13</v>
      </c>
      <c r="G321" s="168">
        <v>14.256</v>
      </c>
      <c r="H321" s="8">
        <v>2965.2479999999996</v>
      </c>
      <c r="I321" s="5" t="s">
        <v>14</v>
      </c>
      <c r="J321" s="1"/>
    </row>
    <row r="322" spans="1:10">
      <c r="A322" s="5">
        <v>152765</v>
      </c>
      <c r="B322" s="6" t="s">
        <v>342</v>
      </c>
      <c r="C322" s="7">
        <v>20</v>
      </c>
      <c r="D322" s="7" t="s">
        <v>11</v>
      </c>
      <c r="E322" s="5" t="s">
        <v>196</v>
      </c>
      <c r="F322" s="5" t="s">
        <v>13</v>
      </c>
      <c r="G322" s="167">
        <v>14.542000000000002</v>
      </c>
      <c r="H322" s="163">
        <v>290.83999999999997</v>
      </c>
      <c r="I322" s="5" t="s">
        <v>14</v>
      </c>
      <c r="J322" s="1"/>
    </row>
    <row r="323" spans="1:10">
      <c r="A323" s="5">
        <v>152766</v>
      </c>
      <c r="B323" s="6" t="s">
        <v>343</v>
      </c>
      <c r="C323" s="7">
        <v>208</v>
      </c>
      <c r="D323" s="7" t="s">
        <v>11</v>
      </c>
      <c r="E323" s="5" t="s">
        <v>196</v>
      </c>
      <c r="F323" s="5" t="s">
        <v>13</v>
      </c>
      <c r="G323" s="168">
        <v>14.256</v>
      </c>
      <c r="H323" s="8">
        <v>2965.2479999999996</v>
      </c>
      <c r="I323" s="5" t="s">
        <v>14</v>
      </c>
      <c r="J323" s="1"/>
    </row>
    <row r="324" spans="1:10">
      <c r="A324" s="5">
        <v>152767</v>
      </c>
      <c r="B324" s="6" t="s">
        <v>344</v>
      </c>
      <c r="C324" s="7">
        <v>20</v>
      </c>
      <c r="D324" s="7" t="s">
        <v>11</v>
      </c>
      <c r="E324" s="5" t="s">
        <v>196</v>
      </c>
      <c r="F324" s="5" t="s">
        <v>13</v>
      </c>
      <c r="G324" s="167">
        <v>14.542000000000002</v>
      </c>
      <c r="H324" s="163">
        <v>290.83999999999997</v>
      </c>
      <c r="I324" s="5" t="s">
        <v>14</v>
      </c>
      <c r="J324" s="1"/>
    </row>
    <row r="325" spans="1:10">
      <c r="A325" s="5">
        <v>152768</v>
      </c>
      <c r="B325" s="6" t="s">
        <v>345</v>
      </c>
      <c r="C325" s="7">
        <v>208</v>
      </c>
      <c r="D325" s="7" t="s">
        <v>11</v>
      </c>
      <c r="E325" s="5" t="s">
        <v>196</v>
      </c>
      <c r="F325" s="5" t="s">
        <v>13</v>
      </c>
      <c r="G325" s="168">
        <v>14.256</v>
      </c>
      <c r="H325" s="8">
        <v>2965.2479999999996</v>
      </c>
      <c r="I325" s="5" t="s">
        <v>14</v>
      </c>
      <c r="J325" s="1"/>
    </row>
    <row r="326" spans="1:10">
      <c r="A326" s="5">
        <v>152769</v>
      </c>
      <c r="B326" s="6" t="s">
        <v>346</v>
      </c>
      <c r="C326" s="7">
        <v>20</v>
      </c>
      <c r="D326" s="7" t="s">
        <v>11</v>
      </c>
      <c r="E326" s="5" t="s">
        <v>196</v>
      </c>
      <c r="F326" s="5" t="s">
        <v>13</v>
      </c>
      <c r="G326" s="167">
        <v>14.542000000000002</v>
      </c>
      <c r="H326" s="163">
        <v>290.83999999999997</v>
      </c>
      <c r="I326" s="5" t="s">
        <v>14</v>
      </c>
      <c r="J326" s="1"/>
    </row>
    <row r="327" spans="1:10">
      <c r="A327" s="5">
        <v>153354</v>
      </c>
      <c r="B327" s="6" t="s">
        <v>347</v>
      </c>
      <c r="C327" s="7">
        <v>208</v>
      </c>
      <c r="D327" s="7" t="s">
        <v>11</v>
      </c>
      <c r="E327" s="5" t="s">
        <v>196</v>
      </c>
      <c r="F327" s="5" t="s">
        <v>13</v>
      </c>
      <c r="G327" s="168">
        <v>18.843</v>
      </c>
      <c r="H327" s="8">
        <v>3919.3440000000001</v>
      </c>
      <c r="I327" s="5" t="s">
        <v>14</v>
      </c>
      <c r="J327" s="1"/>
    </row>
    <row r="328" spans="1:10">
      <c r="A328" s="5">
        <v>153356</v>
      </c>
      <c r="B328" s="6" t="s">
        <v>348</v>
      </c>
      <c r="C328" s="7" t="s">
        <v>17</v>
      </c>
      <c r="D328" s="7" t="s">
        <v>11</v>
      </c>
      <c r="E328" s="5" t="s">
        <v>196</v>
      </c>
      <c r="F328" s="5" t="s">
        <v>13</v>
      </c>
      <c r="G328" s="167">
        <v>19.920999999999999</v>
      </c>
      <c r="H328" s="163">
        <v>99.60499999999999</v>
      </c>
      <c r="I328" s="5" t="s">
        <v>14</v>
      </c>
      <c r="J328" s="1"/>
    </row>
    <row r="329" spans="1:10">
      <c r="A329" s="5">
        <v>153355</v>
      </c>
      <c r="B329" s="6" t="s">
        <v>349</v>
      </c>
      <c r="C329" s="7">
        <v>20</v>
      </c>
      <c r="D329" s="7" t="s">
        <v>11</v>
      </c>
      <c r="E329" s="5" t="s">
        <v>196</v>
      </c>
      <c r="F329" s="5" t="s">
        <v>13</v>
      </c>
      <c r="G329" s="168">
        <v>19.216999999999999</v>
      </c>
      <c r="H329" s="8">
        <v>384.34</v>
      </c>
      <c r="I329" s="5" t="s">
        <v>14</v>
      </c>
      <c r="J329" s="1"/>
    </row>
    <row r="330" spans="1:10">
      <c r="A330" s="5">
        <v>151559</v>
      </c>
      <c r="B330" s="6" t="s">
        <v>350</v>
      </c>
      <c r="C330" s="7">
        <v>20</v>
      </c>
      <c r="D330" s="7" t="s">
        <v>11</v>
      </c>
      <c r="E330" s="5" t="s">
        <v>196</v>
      </c>
      <c r="F330" s="5" t="s">
        <v>58</v>
      </c>
      <c r="G330" s="167">
        <v>4.8179999999999996</v>
      </c>
      <c r="H330" s="163">
        <v>96.36</v>
      </c>
      <c r="I330" s="5" t="s">
        <v>14</v>
      </c>
      <c r="J330" s="1"/>
    </row>
    <row r="331" spans="1:10">
      <c r="A331" s="5">
        <v>151564</v>
      </c>
      <c r="B331" s="6" t="s">
        <v>351</v>
      </c>
      <c r="C331" s="7">
        <v>20</v>
      </c>
      <c r="D331" s="7" t="s">
        <v>11</v>
      </c>
      <c r="E331" s="5" t="s">
        <v>196</v>
      </c>
      <c r="F331" s="5" t="s">
        <v>58</v>
      </c>
      <c r="G331" s="168">
        <v>4.8179999999999996</v>
      </c>
      <c r="H331" s="8">
        <v>96.36</v>
      </c>
      <c r="I331" s="5" t="s">
        <v>14</v>
      </c>
      <c r="J331" s="1"/>
    </row>
    <row r="332" spans="1:10">
      <c r="A332" s="5">
        <v>151570</v>
      </c>
      <c r="B332" s="6" t="s">
        <v>352</v>
      </c>
      <c r="C332" s="7">
        <v>20</v>
      </c>
      <c r="D332" s="7" t="s">
        <v>11</v>
      </c>
      <c r="E332" s="5" t="s">
        <v>196</v>
      </c>
      <c r="F332" s="5" t="s">
        <v>58</v>
      </c>
      <c r="G332" s="167">
        <v>4.8179999999999996</v>
      </c>
      <c r="H332" s="163">
        <v>96.36</v>
      </c>
      <c r="I332" s="5" t="s">
        <v>14</v>
      </c>
      <c r="J332" s="1"/>
    </row>
    <row r="333" spans="1:10">
      <c r="A333" s="5">
        <v>151558</v>
      </c>
      <c r="B333" s="6" t="s">
        <v>353</v>
      </c>
      <c r="C333" s="7">
        <v>208</v>
      </c>
      <c r="D333" s="7" t="s">
        <v>11</v>
      </c>
      <c r="E333" s="5" t="s">
        <v>196</v>
      </c>
      <c r="F333" s="5" t="s">
        <v>58</v>
      </c>
      <c r="G333" s="168">
        <v>4.5210000000000008</v>
      </c>
      <c r="H333" s="8">
        <v>940.36799999999994</v>
      </c>
      <c r="I333" s="5" t="s">
        <v>14</v>
      </c>
      <c r="J333" s="1"/>
    </row>
    <row r="334" spans="1:10">
      <c r="A334" s="5">
        <v>151560</v>
      </c>
      <c r="B334" s="6" t="s">
        <v>354</v>
      </c>
      <c r="C334" s="7">
        <v>208</v>
      </c>
      <c r="D334" s="7" t="s">
        <v>11</v>
      </c>
      <c r="E334" s="5" t="s">
        <v>196</v>
      </c>
      <c r="F334" s="5" t="s">
        <v>58</v>
      </c>
      <c r="G334" s="167">
        <v>4.5210000000000008</v>
      </c>
      <c r="H334" s="163">
        <v>940.36799999999994</v>
      </c>
      <c r="I334" s="5" t="s">
        <v>14</v>
      </c>
      <c r="J334" s="1"/>
    </row>
    <row r="335" spans="1:10">
      <c r="A335" s="5">
        <v>151568</v>
      </c>
      <c r="B335" s="6" t="s">
        <v>355</v>
      </c>
      <c r="C335" s="7">
        <v>208</v>
      </c>
      <c r="D335" s="7" t="s">
        <v>11</v>
      </c>
      <c r="E335" s="5" t="s">
        <v>196</v>
      </c>
      <c r="F335" s="5" t="s">
        <v>58</v>
      </c>
      <c r="G335" s="168">
        <v>4.5210000000000008</v>
      </c>
      <c r="H335" s="8">
        <v>940.36799999999994</v>
      </c>
      <c r="I335" s="5" t="s">
        <v>14</v>
      </c>
      <c r="J335" s="1"/>
    </row>
    <row r="336" spans="1:10">
      <c r="A336" s="5">
        <v>126491</v>
      </c>
      <c r="B336" s="6" t="s">
        <v>356</v>
      </c>
      <c r="C336" s="7">
        <v>208</v>
      </c>
      <c r="D336" s="7" t="s">
        <v>11</v>
      </c>
      <c r="E336" s="5" t="s">
        <v>196</v>
      </c>
      <c r="F336" s="5" t="s">
        <v>58</v>
      </c>
      <c r="G336" s="167">
        <v>4.9390000000000001</v>
      </c>
      <c r="H336" s="163">
        <v>1027.3119999999999</v>
      </c>
      <c r="I336" s="5" t="s">
        <v>14</v>
      </c>
      <c r="J336" s="1"/>
    </row>
    <row r="337" spans="1:10">
      <c r="A337" s="5">
        <v>126496</v>
      </c>
      <c r="B337" s="6" t="s">
        <v>357</v>
      </c>
      <c r="C337" s="7">
        <v>208</v>
      </c>
      <c r="D337" s="7" t="s">
        <v>11</v>
      </c>
      <c r="E337" s="5" t="s">
        <v>196</v>
      </c>
      <c r="F337" s="5" t="s">
        <v>58</v>
      </c>
      <c r="G337" s="168">
        <v>4.9390000000000001</v>
      </c>
      <c r="H337" s="8">
        <v>1027.3119999999999</v>
      </c>
      <c r="I337" s="5" t="s">
        <v>14</v>
      </c>
      <c r="J337" s="1"/>
    </row>
    <row r="338" spans="1:10">
      <c r="A338" s="5">
        <v>126529</v>
      </c>
      <c r="B338" s="6" t="s">
        <v>358</v>
      </c>
      <c r="C338" s="7">
        <v>208</v>
      </c>
      <c r="D338" s="7" t="s">
        <v>11</v>
      </c>
      <c r="E338" s="5" t="s">
        <v>196</v>
      </c>
      <c r="F338" s="5" t="s">
        <v>58</v>
      </c>
      <c r="G338" s="167">
        <v>4.9390000000000001</v>
      </c>
      <c r="H338" s="163">
        <v>1027.3119999999999</v>
      </c>
      <c r="I338" s="5" t="s">
        <v>14</v>
      </c>
      <c r="J338" s="1"/>
    </row>
    <row r="339" spans="1:10">
      <c r="A339" s="5">
        <v>126566</v>
      </c>
      <c r="B339" s="6" t="s">
        <v>359</v>
      </c>
      <c r="C339" s="7">
        <v>208</v>
      </c>
      <c r="D339" s="7" t="s">
        <v>11</v>
      </c>
      <c r="E339" s="5" t="s">
        <v>196</v>
      </c>
      <c r="F339" s="5" t="s">
        <v>58</v>
      </c>
      <c r="G339" s="168">
        <v>5.0819999999999999</v>
      </c>
      <c r="H339" s="8">
        <v>1057.056</v>
      </c>
      <c r="I339" s="5" t="s">
        <v>14</v>
      </c>
      <c r="J339" s="1"/>
    </row>
    <row r="340" spans="1:10">
      <c r="A340" s="5">
        <v>126569</v>
      </c>
      <c r="B340" s="6" t="s">
        <v>360</v>
      </c>
      <c r="C340" s="7">
        <v>208</v>
      </c>
      <c r="D340" s="7" t="s">
        <v>11</v>
      </c>
      <c r="E340" s="5" t="s">
        <v>196</v>
      </c>
      <c r="F340" s="5" t="s">
        <v>58</v>
      </c>
      <c r="G340" s="167">
        <v>5.0819999999999999</v>
      </c>
      <c r="H340" s="163">
        <v>1057.056</v>
      </c>
      <c r="I340" s="5" t="s">
        <v>14</v>
      </c>
      <c r="J340" s="1"/>
    </row>
    <row r="341" spans="1:10">
      <c r="A341" s="5">
        <v>148974</v>
      </c>
      <c r="B341" s="6" t="s">
        <v>361</v>
      </c>
      <c r="C341" s="7">
        <v>20</v>
      </c>
      <c r="D341" s="7" t="s">
        <v>11</v>
      </c>
      <c r="E341" s="5" t="s">
        <v>196</v>
      </c>
      <c r="F341" s="5" t="s">
        <v>58</v>
      </c>
      <c r="G341" s="168">
        <v>5.3680000000000003</v>
      </c>
      <c r="H341" s="8">
        <v>107.36</v>
      </c>
      <c r="I341" s="5" t="s">
        <v>14</v>
      </c>
      <c r="J341" s="1"/>
    </row>
    <row r="342" spans="1:10">
      <c r="A342" s="5">
        <v>148975</v>
      </c>
      <c r="B342" s="6" t="s">
        <v>362</v>
      </c>
      <c r="C342" s="7">
        <v>20</v>
      </c>
      <c r="D342" s="7" t="s">
        <v>11</v>
      </c>
      <c r="E342" s="5" t="s">
        <v>196</v>
      </c>
      <c r="F342" s="5" t="s">
        <v>58</v>
      </c>
      <c r="G342" s="167">
        <v>5.3680000000000003</v>
      </c>
      <c r="H342" s="163">
        <v>107.36</v>
      </c>
      <c r="I342" s="5" t="s">
        <v>14</v>
      </c>
      <c r="J342" s="1"/>
    </row>
    <row r="343" spans="1:10">
      <c r="A343" s="5">
        <v>126574</v>
      </c>
      <c r="B343" s="6" t="s">
        <v>363</v>
      </c>
      <c r="C343" s="7">
        <v>208</v>
      </c>
      <c r="D343" s="7" t="s">
        <v>11</v>
      </c>
      <c r="E343" s="5" t="s">
        <v>196</v>
      </c>
      <c r="F343" s="5" t="s">
        <v>58</v>
      </c>
      <c r="G343" s="168">
        <v>5.2359999999999998</v>
      </c>
      <c r="H343" s="8">
        <v>1089.088</v>
      </c>
      <c r="I343" s="5" t="s">
        <v>14</v>
      </c>
      <c r="J343" s="1"/>
    </row>
    <row r="344" spans="1:10">
      <c r="A344" s="5">
        <v>126554</v>
      </c>
      <c r="B344" s="6" t="s">
        <v>364</v>
      </c>
      <c r="C344" s="7">
        <v>208</v>
      </c>
      <c r="D344" s="7" t="s">
        <v>11</v>
      </c>
      <c r="E344" s="5" t="s">
        <v>196</v>
      </c>
      <c r="F344" s="5" t="s">
        <v>58</v>
      </c>
      <c r="G344" s="167">
        <v>4.6419999999999995</v>
      </c>
      <c r="H344" s="163">
        <v>965.53600000000006</v>
      </c>
      <c r="I344" s="5" t="s">
        <v>14</v>
      </c>
      <c r="J344" s="1"/>
    </row>
    <row r="345" spans="1:10">
      <c r="A345" s="5">
        <v>126484</v>
      </c>
      <c r="B345" s="6" t="s">
        <v>365</v>
      </c>
      <c r="C345" s="7">
        <v>208</v>
      </c>
      <c r="D345" s="7" t="s">
        <v>11</v>
      </c>
      <c r="E345" s="5" t="s">
        <v>196</v>
      </c>
      <c r="F345" s="5" t="s">
        <v>58</v>
      </c>
      <c r="G345" s="168">
        <v>4.7849999999999993</v>
      </c>
      <c r="H345" s="8">
        <v>995.28</v>
      </c>
      <c r="I345" s="5" t="s">
        <v>14</v>
      </c>
      <c r="J345" s="1"/>
    </row>
    <row r="346" spans="1:10">
      <c r="A346" s="5">
        <v>126561</v>
      </c>
      <c r="B346" s="6" t="s">
        <v>366</v>
      </c>
      <c r="C346" s="7">
        <v>208</v>
      </c>
      <c r="D346" s="7" t="s">
        <v>11</v>
      </c>
      <c r="E346" s="5" t="s">
        <v>196</v>
      </c>
      <c r="F346" s="5" t="s">
        <v>58</v>
      </c>
      <c r="G346" s="167">
        <v>4.9390000000000001</v>
      </c>
      <c r="H346" s="163">
        <v>1027.3119999999999</v>
      </c>
      <c r="I346" s="5" t="s">
        <v>14</v>
      </c>
      <c r="J346" s="1"/>
    </row>
    <row r="347" spans="1:10">
      <c r="A347" s="5">
        <v>148973</v>
      </c>
      <c r="B347" s="6" t="s">
        <v>367</v>
      </c>
      <c r="C347" s="7">
        <v>20</v>
      </c>
      <c r="D347" s="7" t="s">
        <v>11</v>
      </c>
      <c r="E347" s="5" t="s">
        <v>196</v>
      </c>
      <c r="F347" s="5" t="s">
        <v>58</v>
      </c>
      <c r="G347" s="168">
        <v>5.2249999999999996</v>
      </c>
      <c r="H347" s="8">
        <v>104.5</v>
      </c>
      <c r="I347" s="5" t="s">
        <v>14</v>
      </c>
      <c r="J347" s="1"/>
    </row>
    <row r="348" spans="1:10">
      <c r="A348" s="5">
        <v>145017</v>
      </c>
      <c r="B348" s="6" t="s">
        <v>368</v>
      </c>
      <c r="C348" s="7">
        <v>20</v>
      </c>
      <c r="D348" s="7" t="s">
        <v>11</v>
      </c>
      <c r="E348" s="5" t="s">
        <v>196</v>
      </c>
      <c r="F348" s="5" t="s">
        <v>58</v>
      </c>
      <c r="G348" s="167">
        <v>5.9619999999999997</v>
      </c>
      <c r="H348" s="163">
        <v>119.24000000000001</v>
      </c>
      <c r="I348" s="5" t="s">
        <v>14</v>
      </c>
      <c r="J348" s="1"/>
    </row>
    <row r="349" spans="1:10">
      <c r="A349" s="5">
        <v>145022</v>
      </c>
      <c r="B349" s="6" t="s">
        <v>369</v>
      </c>
      <c r="C349" s="7">
        <v>20</v>
      </c>
      <c r="D349" s="7" t="s">
        <v>11</v>
      </c>
      <c r="E349" s="5" t="s">
        <v>196</v>
      </c>
      <c r="F349" s="5" t="s">
        <v>58</v>
      </c>
      <c r="G349" s="168">
        <v>5.9619999999999997</v>
      </c>
      <c r="H349" s="8">
        <v>119.24000000000001</v>
      </c>
      <c r="I349" s="5" t="s">
        <v>14</v>
      </c>
      <c r="J349" s="1"/>
    </row>
    <row r="350" spans="1:10">
      <c r="A350" s="5">
        <v>145014</v>
      </c>
      <c r="B350" s="6" t="s">
        <v>370</v>
      </c>
      <c r="C350" s="7">
        <v>208</v>
      </c>
      <c r="D350" s="7" t="s">
        <v>11</v>
      </c>
      <c r="E350" s="5" t="s">
        <v>196</v>
      </c>
      <c r="F350" s="5" t="s">
        <v>58</v>
      </c>
      <c r="G350" s="167">
        <v>5.6870000000000003</v>
      </c>
      <c r="H350" s="163">
        <v>1182.896</v>
      </c>
      <c r="I350" s="5" t="s">
        <v>14</v>
      </c>
      <c r="J350" s="1"/>
    </row>
    <row r="351" spans="1:10">
      <c r="A351" s="5">
        <v>152324</v>
      </c>
      <c r="B351" s="6" t="s">
        <v>371</v>
      </c>
      <c r="C351" s="7">
        <v>208</v>
      </c>
      <c r="D351" s="7" t="s">
        <v>11</v>
      </c>
      <c r="E351" s="5" t="s">
        <v>196</v>
      </c>
      <c r="F351" s="5" t="s">
        <v>58</v>
      </c>
      <c r="G351" s="168">
        <v>5.6870000000000003</v>
      </c>
      <c r="H351" s="8">
        <v>1182.896</v>
      </c>
      <c r="I351" s="5" t="s">
        <v>14</v>
      </c>
      <c r="J351" s="1"/>
    </row>
    <row r="352" spans="1:10">
      <c r="A352" s="5">
        <v>145012</v>
      </c>
      <c r="B352" s="6" t="s">
        <v>372</v>
      </c>
      <c r="C352" s="7">
        <v>20</v>
      </c>
      <c r="D352" s="7" t="s">
        <v>11</v>
      </c>
      <c r="E352" s="5" t="s">
        <v>196</v>
      </c>
      <c r="F352" s="5" t="s">
        <v>58</v>
      </c>
      <c r="G352" s="167">
        <v>5.9619999999999997</v>
      </c>
      <c r="H352" s="163">
        <v>119.24000000000001</v>
      </c>
      <c r="I352" s="5" t="s">
        <v>14</v>
      </c>
      <c r="J352" s="1"/>
    </row>
    <row r="353" spans="1:10">
      <c r="A353" s="5">
        <v>152323</v>
      </c>
      <c r="B353" s="6" t="s">
        <v>373</v>
      </c>
      <c r="C353" s="7">
        <v>20</v>
      </c>
      <c r="D353" s="7" t="s">
        <v>11</v>
      </c>
      <c r="E353" s="5" t="s">
        <v>196</v>
      </c>
      <c r="F353" s="5" t="s">
        <v>58</v>
      </c>
      <c r="G353" s="168">
        <v>5.9619999999999997</v>
      </c>
      <c r="H353" s="8">
        <v>119.24000000000001</v>
      </c>
      <c r="I353" s="5" t="s">
        <v>14</v>
      </c>
      <c r="J353" s="1"/>
    </row>
    <row r="354" spans="1:10">
      <c r="A354" s="5">
        <v>145020</v>
      </c>
      <c r="B354" s="6" t="s">
        <v>374</v>
      </c>
      <c r="C354" s="7">
        <v>208</v>
      </c>
      <c r="D354" s="7" t="s">
        <v>11</v>
      </c>
      <c r="E354" s="5" t="s">
        <v>196</v>
      </c>
      <c r="F354" s="5" t="s">
        <v>58</v>
      </c>
      <c r="G354" s="167">
        <v>5.6870000000000003</v>
      </c>
      <c r="H354" s="163">
        <v>1182.896</v>
      </c>
      <c r="I354" s="5" t="s">
        <v>14</v>
      </c>
      <c r="J354" s="1"/>
    </row>
    <row r="355" spans="1:10">
      <c r="A355" s="5">
        <v>154566</v>
      </c>
      <c r="B355" s="6" t="s">
        <v>375</v>
      </c>
      <c r="C355" s="7">
        <v>208</v>
      </c>
      <c r="D355" s="7" t="s">
        <v>11</v>
      </c>
      <c r="E355" s="5" t="s">
        <v>196</v>
      </c>
      <c r="F355" s="5" t="s">
        <v>50</v>
      </c>
      <c r="G355" s="168">
        <v>7.4140000000000006</v>
      </c>
      <c r="H355" s="8">
        <v>1542.1120000000001</v>
      </c>
      <c r="I355" s="5" t="s">
        <v>14</v>
      </c>
      <c r="J355" s="1"/>
    </row>
    <row r="356" spans="1:10">
      <c r="A356" s="5">
        <v>154567</v>
      </c>
      <c r="B356" s="6" t="s">
        <v>376</v>
      </c>
      <c r="C356" s="7">
        <v>20</v>
      </c>
      <c r="D356" s="7" t="s">
        <v>11</v>
      </c>
      <c r="E356" s="5" t="s">
        <v>196</v>
      </c>
      <c r="F356" s="5" t="s">
        <v>50</v>
      </c>
      <c r="G356" s="167">
        <v>7.524</v>
      </c>
      <c r="H356" s="163">
        <v>150.48000000000002</v>
      </c>
      <c r="I356" s="5" t="s">
        <v>14</v>
      </c>
      <c r="J356" s="1"/>
    </row>
    <row r="357" spans="1:10">
      <c r="A357" s="5">
        <v>154569</v>
      </c>
      <c r="B357" s="6" t="s">
        <v>377</v>
      </c>
      <c r="C357" s="7">
        <v>208</v>
      </c>
      <c r="D357" s="7" t="s">
        <v>11</v>
      </c>
      <c r="E357" s="5" t="s">
        <v>196</v>
      </c>
      <c r="F357" s="5" t="s">
        <v>50</v>
      </c>
      <c r="G357" s="168">
        <v>7.843</v>
      </c>
      <c r="H357" s="8">
        <v>1631.3440000000001</v>
      </c>
      <c r="I357" s="5" t="s">
        <v>14</v>
      </c>
      <c r="J357" s="1"/>
    </row>
    <row r="358" spans="1:10">
      <c r="A358" s="5">
        <v>154571</v>
      </c>
      <c r="B358" s="6" t="s">
        <v>378</v>
      </c>
      <c r="C358" s="7">
        <v>20</v>
      </c>
      <c r="D358" s="7" t="s">
        <v>11</v>
      </c>
      <c r="E358" s="5" t="s">
        <v>196</v>
      </c>
      <c r="F358" s="5" t="s">
        <v>50</v>
      </c>
      <c r="G358" s="167">
        <v>8.1289999999999996</v>
      </c>
      <c r="H358" s="163">
        <v>162.58000000000001</v>
      </c>
      <c r="I358" s="5" t="s">
        <v>14</v>
      </c>
      <c r="J358" s="1"/>
    </row>
    <row r="359" spans="1:10">
      <c r="A359" s="5">
        <v>149610</v>
      </c>
      <c r="B359" s="6" t="s">
        <v>379</v>
      </c>
      <c r="C359" s="7">
        <v>208</v>
      </c>
      <c r="D359" s="7" t="s">
        <v>11</v>
      </c>
      <c r="E359" s="5" t="s">
        <v>196</v>
      </c>
      <c r="F359" s="5" t="s">
        <v>58</v>
      </c>
      <c r="G359" s="168">
        <v>4.5760000000000005</v>
      </c>
      <c r="H359" s="8">
        <v>951.80799999999999</v>
      </c>
      <c r="I359" s="5" t="s">
        <v>14</v>
      </c>
      <c r="J359" s="1"/>
    </row>
    <row r="360" spans="1:10">
      <c r="A360" s="5">
        <v>149663</v>
      </c>
      <c r="B360" s="6" t="s">
        <v>380</v>
      </c>
      <c r="C360" s="7">
        <v>20</v>
      </c>
      <c r="D360" s="7" t="s">
        <v>11</v>
      </c>
      <c r="E360" s="5" t="s">
        <v>196</v>
      </c>
      <c r="F360" s="5" t="s">
        <v>58</v>
      </c>
      <c r="G360" s="167">
        <v>4.8620000000000001</v>
      </c>
      <c r="H360" s="163">
        <v>97.240000000000009</v>
      </c>
      <c r="I360" s="5" t="s">
        <v>14</v>
      </c>
      <c r="J360" s="1"/>
    </row>
    <row r="361" spans="1:10">
      <c r="A361" s="5">
        <v>149632</v>
      </c>
      <c r="B361" s="6" t="s">
        <v>381</v>
      </c>
      <c r="C361" s="7">
        <v>208</v>
      </c>
      <c r="D361" s="7" t="s">
        <v>11</v>
      </c>
      <c r="E361" s="5" t="s">
        <v>196</v>
      </c>
      <c r="F361" s="5" t="s">
        <v>58</v>
      </c>
      <c r="G361" s="168">
        <v>4.5760000000000005</v>
      </c>
      <c r="H361" s="8">
        <v>951.80799999999999</v>
      </c>
      <c r="I361" s="5" t="s">
        <v>14</v>
      </c>
      <c r="J361" s="1"/>
    </row>
    <row r="362" spans="1:10">
      <c r="A362" s="5">
        <v>149635</v>
      </c>
      <c r="B362" s="6" t="s">
        <v>382</v>
      </c>
      <c r="C362" s="7">
        <v>20</v>
      </c>
      <c r="D362" s="7" t="s">
        <v>11</v>
      </c>
      <c r="E362" s="5" t="s">
        <v>196</v>
      </c>
      <c r="F362" s="5" t="s">
        <v>58</v>
      </c>
      <c r="G362" s="167">
        <v>4.8620000000000001</v>
      </c>
      <c r="H362" s="163">
        <v>97.240000000000009</v>
      </c>
      <c r="I362" s="5" t="s">
        <v>14</v>
      </c>
      <c r="J362" s="1"/>
    </row>
    <row r="363" spans="1:10">
      <c r="A363" s="5">
        <v>149637</v>
      </c>
      <c r="B363" s="6" t="s">
        <v>383</v>
      </c>
      <c r="C363" s="7">
        <v>208</v>
      </c>
      <c r="D363" s="7" t="s">
        <v>11</v>
      </c>
      <c r="E363" s="5" t="s">
        <v>196</v>
      </c>
      <c r="F363" s="5" t="s">
        <v>58</v>
      </c>
      <c r="G363" s="168">
        <v>4.5760000000000005</v>
      </c>
      <c r="H363" s="8">
        <v>951.80799999999999</v>
      </c>
      <c r="I363" s="5" t="s">
        <v>14</v>
      </c>
      <c r="J363" s="1"/>
    </row>
    <row r="364" spans="1:10">
      <c r="A364" s="5">
        <v>149640</v>
      </c>
      <c r="B364" s="6" t="s">
        <v>384</v>
      </c>
      <c r="C364" s="7">
        <v>20</v>
      </c>
      <c r="D364" s="7" t="s">
        <v>11</v>
      </c>
      <c r="E364" s="5" t="s">
        <v>196</v>
      </c>
      <c r="F364" s="5" t="s">
        <v>58</v>
      </c>
      <c r="G364" s="167">
        <v>4.8620000000000001</v>
      </c>
      <c r="H364" s="163">
        <v>97.240000000000009</v>
      </c>
      <c r="I364" s="5" t="s">
        <v>14</v>
      </c>
      <c r="J364" s="1"/>
    </row>
    <row r="365" spans="1:10">
      <c r="A365" s="5">
        <v>149642</v>
      </c>
      <c r="B365" s="6" t="s">
        <v>385</v>
      </c>
      <c r="C365" s="7">
        <v>208</v>
      </c>
      <c r="D365" s="7" t="s">
        <v>11</v>
      </c>
      <c r="E365" s="5" t="s">
        <v>196</v>
      </c>
      <c r="F365" s="5" t="s">
        <v>58</v>
      </c>
      <c r="G365" s="168">
        <v>4.5760000000000005</v>
      </c>
      <c r="H365" s="8">
        <v>951.80799999999999</v>
      </c>
      <c r="I365" s="5" t="s">
        <v>14</v>
      </c>
      <c r="J365" s="1"/>
    </row>
    <row r="366" spans="1:10">
      <c r="A366" s="5">
        <v>149645</v>
      </c>
      <c r="B366" s="6" t="s">
        <v>386</v>
      </c>
      <c r="C366" s="7">
        <v>20</v>
      </c>
      <c r="D366" s="7" t="s">
        <v>11</v>
      </c>
      <c r="E366" s="5" t="s">
        <v>196</v>
      </c>
      <c r="F366" s="5" t="s">
        <v>58</v>
      </c>
      <c r="G366" s="167">
        <v>4.8620000000000001</v>
      </c>
      <c r="H366" s="163">
        <v>97.240000000000009</v>
      </c>
      <c r="I366" s="5" t="s">
        <v>14</v>
      </c>
      <c r="J366" s="1"/>
    </row>
    <row r="367" spans="1:10">
      <c r="A367" s="5">
        <v>149647</v>
      </c>
      <c r="B367" s="6" t="s">
        <v>387</v>
      </c>
      <c r="C367" s="7">
        <v>208</v>
      </c>
      <c r="D367" s="7" t="s">
        <v>11</v>
      </c>
      <c r="E367" s="5" t="s">
        <v>196</v>
      </c>
      <c r="F367" s="5" t="s">
        <v>58</v>
      </c>
      <c r="G367" s="168">
        <v>4.7080000000000002</v>
      </c>
      <c r="H367" s="8">
        <v>979.26400000000001</v>
      </c>
      <c r="I367" s="5" t="s">
        <v>14</v>
      </c>
      <c r="J367" s="1"/>
    </row>
    <row r="368" spans="1:10">
      <c r="A368" s="5">
        <v>149650</v>
      </c>
      <c r="B368" s="6" t="s">
        <v>388</v>
      </c>
      <c r="C368" s="7">
        <v>20</v>
      </c>
      <c r="D368" s="7" t="s">
        <v>11</v>
      </c>
      <c r="E368" s="5" t="s">
        <v>196</v>
      </c>
      <c r="F368" s="5" t="s">
        <v>58</v>
      </c>
      <c r="G368" s="167">
        <v>4.9939999999999998</v>
      </c>
      <c r="H368" s="163">
        <v>99.88</v>
      </c>
      <c r="I368" s="5" t="s">
        <v>14</v>
      </c>
      <c r="J368" s="1"/>
    </row>
    <row r="369" spans="1:10">
      <c r="A369" s="5">
        <v>149652</v>
      </c>
      <c r="B369" s="6" t="s">
        <v>389</v>
      </c>
      <c r="C369" s="7">
        <v>208</v>
      </c>
      <c r="D369" s="7" t="s">
        <v>11</v>
      </c>
      <c r="E369" s="5" t="s">
        <v>196</v>
      </c>
      <c r="F369" s="5" t="s">
        <v>58</v>
      </c>
      <c r="G369" s="168">
        <v>4.8840000000000003</v>
      </c>
      <c r="H369" s="8">
        <v>1015.872</v>
      </c>
      <c r="I369" s="5" t="s">
        <v>14</v>
      </c>
      <c r="J369" s="1"/>
    </row>
    <row r="370" spans="1:10">
      <c r="A370" s="5">
        <v>149655</v>
      </c>
      <c r="B370" s="6" t="s">
        <v>390</v>
      </c>
      <c r="C370" s="7">
        <v>20</v>
      </c>
      <c r="D370" s="7" t="s">
        <v>11</v>
      </c>
      <c r="E370" s="5" t="s">
        <v>196</v>
      </c>
      <c r="F370" s="5" t="s">
        <v>58</v>
      </c>
      <c r="G370" s="167">
        <v>5.17</v>
      </c>
      <c r="H370" s="163">
        <v>103.4</v>
      </c>
      <c r="I370" s="5" t="s">
        <v>14</v>
      </c>
      <c r="J370" s="1"/>
    </row>
    <row r="371" spans="1:10">
      <c r="A371" s="5">
        <v>149657</v>
      </c>
      <c r="B371" s="6" t="s">
        <v>391</v>
      </c>
      <c r="C371" s="7">
        <v>208</v>
      </c>
      <c r="D371" s="7" t="s">
        <v>11</v>
      </c>
      <c r="E371" s="5" t="s">
        <v>196</v>
      </c>
      <c r="F371" s="5" t="s">
        <v>58</v>
      </c>
      <c r="G371" s="168">
        <v>5.016</v>
      </c>
      <c r="H371" s="8">
        <v>1043.328</v>
      </c>
      <c r="I371" s="5" t="s">
        <v>14</v>
      </c>
      <c r="J371" s="1"/>
    </row>
    <row r="372" spans="1:10">
      <c r="A372" s="5">
        <v>149659</v>
      </c>
      <c r="B372" s="6" t="s">
        <v>392</v>
      </c>
      <c r="C372" s="7">
        <v>20</v>
      </c>
      <c r="D372" s="7" t="s">
        <v>11</v>
      </c>
      <c r="E372" s="5" t="s">
        <v>196</v>
      </c>
      <c r="F372" s="5" t="s">
        <v>58</v>
      </c>
      <c r="G372" s="167">
        <v>5.3020000000000005</v>
      </c>
      <c r="H372" s="163">
        <v>106.04</v>
      </c>
      <c r="I372" s="5" t="s">
        <v>14</v>
      </c>
      <c r="J372" s="1"/>
    </row>
    <row r="373" spans="1:10">
      <c r="A373" s="5">
        <v>151650</v>
      </c>
      <c r="B373" s="6" t="s">
        <v>320</v>
      </c>
      <c r="C373" s="7">
        <v>208</v>
      </c>
      <c r="D373" s="7" t="s">
        <v>11</v>
      </c>
      <c r="E373" s="5" t="s">
        <v>196</v>
      </c>
      <c r="F373" s="5" t="s">
        <v>13</v>
      </c>
      <c r="G373" s="168">
        <v>15.367000000000001</v>
      </c>
      <c r="H373" s="8">
        <v>3196.3360000000002</v>
      </c>
      <c r="I373" s="5" t="s">
        <v>14</v>
      </c>
      <c r="J373" s="1"/>
    </row>
    <row r="374" spans="1:10">
      <c r="A374" s="5">
        <v>151653</v>
      </c>
      <c r="B374" s="6" t="s">
        <v>322</v>
      </c>
      <c r="C374" s="7">
        <v>208</v>
      </c>
      <c r="D374" s="7" t="s">
        <v>11</v>
      </c>
      <c r="E374" s="5" t="s">
        <v>196</v>
      </c>
      <c r="F374" s="5" t="s">
        <v>13</v>
      </c>
      <c r="G374" s="167">
        <v>15.367000000000001</v>
      </c>
      <c r="H374" s="163">
        <v>3196.3360000000002</v>
      </c>
      <c r="I374" s="5" t="s">
        <v>14</v>
      </c>
      <c r="J374" s="1"/>
    </row>
    <row r="375" spans="1:10">
      <c r="A375" s="5">
        <v>151651</v>
      </c>
      <c r="B375" s="6" t="s">
        <v>321</v>
      </c>
      <c r="C375" s="7">
        <v>20</v>
      </c>
      <c r="D375" s="7" t="s">
        <v>11</v>
      </c>
      <c r="E375" s="5" t="s">
        <v>196</v>
      </c>
      <c r="F375" s="5" t="s">
        <v>13</v>
      </c>
      <c r="G375" s="168">
        <v>15.653</v>
      </c>
      <c r="H375" s="8">
        <v>313.06</v>
      </c>
      <c r="I375" s="5" t="s">
        <v>14</v>
      </c>
      <c r="J375" s="1"/>
    </row>
    <row r="376" spans="1:10">
      <c r="A376" s="5">
        <v>151655</v>
      </c>
      <c r="B376" s="6" t="s">
        <v>323</v>
      </c>
      <c r="C376" s="7">
        <v>20</v>
      </c>
      <c r="D376" s="7" t="s">
        <v>11</v>
      </c>
      <c r="E376" s="5" t="s">
        <v>196</v>
      </c>
      <c r="F376" s="5" t="s">
        <v>13</v>
      </c>
      <c r="G376" s="167">
        <v>15.653</v>
      </c>
      <c r="H376" s="163">
        <v>313.06</v>
      </c>
      <c r="I376" s="5" t="s">
        <v>14</v>
      </c>
      <c r="J376" s="1"/>
    </row>
    <row r="377" spans="1:10">
      <c r="A377" s="5">
        <v>151656</v>
      </c>
      <c r="B377" s="6" t="s">
        <v>324</v>
      </c>
      <c r="C377" s="7">
        <v>208</v>
      </c>
      <c r="D377" s="7" t="s">
        <v>11</v>
      </c>
      <c r="E377" s="5" t="s">
        <v>196</v>
      </c>
      <c r="F377" s="5" t="s">
        <v>13</v>
      </c>
      <c r="G377" s="168">
        <v>15.664</v>
      </c>
      <c r="H377" s="8">
        <v>3258.1120000000001</v>
      </c>
      <c r="I377" s="5" t="s">
        <v>14</v>
      </c>
      <c r="J377" s="1"/>
    </row>
    <row r="378" spans="1:10">
      <c r="A378" s="5">
        <v>151659</v>
      </c>
      <c r="B378" s="6" t="s">
        <v>325</v>
      </c>
      <c r="C378" s="7">
        <v>208</v>
      </c>
      <c r="D378" s="7" t="s">
        <v>11</v>
      </c>
      <c r="E378" s="5" t="s">
        <v>196</v>
      </c>
      <c r="F378" s="5" t="s">
        <v>13</v>
      </c>
      <c r="G378" s="167">
        <v>15.664</v>
      </c>
      <c r="H378" s="163">
        <v>3258.1120000000001</v>
      </c>
      <c r="I378" s="5" t="s">
        <v>14</v>
      </c>
      <c r="J378" s="1"/>
    </row>
    <row r="379" spans="1:10">
      <c r="A379" s="5">
        <v>122771</v>
      </c>
      <c r="B379" s="6" t="s">
        <v>393</v>
      </c>
      <c r="C379" s="7">
        <v>180</v>
      </c>
      <c r="D379" s="7" t="s">
        <v>189</v>
      </c>
      <c r="E379" s="5" t="s">
        <v>196</v>
      </c>
      <c r="F379" s="5" t="s">
        <v>58</v>
      </c>
      <c r="G379" s="168">
        <v>11.539</v>
      </c>
      <c r="H379" s="8">
        <v>2077.02</v>
      </c>
      <c r="I379" s="5" t="s">
        <v>14</v>
      </c>
      <c r="J379" s="1"/>
    </row>
    <row r="380" spans="1:10">
      <c r="A380" s="5">
        <v>122870</v>
      </c>
      <c r="B380" s="6" t="s">
        <v>394</v>
      </c>
      <c r="C380" s="7">
        <v>208</v>
      </c>
      <c r="D380" s="7" t="s">
        <v>11</v>
      </c>
      <c r="E380" s="5" t="s">
        <v>196</v>
      </c>
      <c r="F380" s="5" t="s">
        <v>58</v>
      </c>
      <c r="G380" s="167">
        <v>4.7080000000000002</v>
      </c>
      <c r="H380" s="163">
        <v>979.26400000000001</v>
      </c>
      <c r="I380" s="5" t="s">
        <v>14</v>
      </c>
      <c r="J380" s="1"/>
    </row>
    <row r="381" spans="1:10">
      <c r="A381" s="5">
        <v>122871</v>
      </c>
      <c r="B381" s="6" t="s">
        <v>395</v>
      </c>
      <c r="C381" s="7">
        <v>20</v>
      </c>
      <c r="D381" s="7" t="s">
        <v>11</v>
      </c>
      <c r="E381" s="5" t="s">
        <v>196</v>
      </c>
      <c r="F381" s="5" t="s">
        <v>58</v>
      </c>
      <c r="G381" s="168">
        <v>4.9939999999999998</v>
      </c>
      <c r="H381" s="8">
        <v>99.88</v>
      </c>
      <c r="I381" s="5" t="s">
        <v>14</v>
      </c>
      <c r="J381" s="1"/>
    </row>
    <row r="382" spans="1:10">
      <c r="A382" s="5">
        <v>122867</v>
      </c>
      <c r="B382" s="6" t="s">
        <v>396</v>
      </c>
      <c r="C382" s="7">
        <v>208</v>
      </c>
      <c r="D382" s="7" t="s">
        <v>11</v>
      </c>
      <c r="E382" s="5" t="s">
        <v>196</v>
      </c>
      <c r="F382" s="5" t="s">
        <v>58</v>
      </c>
      <c r="G382" s="167">
        <v>4.5760000000000005</v>
      </c>
      <c r="H382" s="163">
        <v>951.80799999999999</v>
      </c>
      <c r="I382" s="5" t="s">
        <v>14</v>
      </c>
      <c r="J382" s="1"/>
    </row>
    <row r="383" spans="1:10">
      <c r="A383" s="5">
        <v>122849</v>
      </c>
      <c r="B383" s="6" t="s">
        <v>397</v>
      </c>
      <c r="C383" s="7">
        <v>208</v>
      </c>
      <c r="D383" s="7" t="s">
        <v>11</v>
      </c>
      <c r="E383" s="5" t="s">
        <v>196</v>
      </c>
      <c r="F383" s="5" t="s">
        <v>13</v>
      </c>
      <c r="G383" s="168">
        <v>12.573</v>
      </c>
      <c r="H383" s="8">
        <v>2615.1840000000002</v>
      </c>
      <c r="I383" s="5" t="s">
        <v>14</v>
      </c>
      <c r="J383" s="1"/>
    </row>
    <row r="384" spans="1:10">
      <c r="A384" s="5">
        <v>122852</v>
      </c>
      <c r="B384" s="6" t="s">
        <v>398</v>
      </c>
      <c r="C384" s="7">
        <v>20</v>
      </c>
      <c r="D384" s="7" t="s">
        <v>11</v>
      </c>
      <c r="E384" s="5" t="s">
        <v>196</v>
      </c>
      <c r="F384" s="5" t="s">
        <v>13</v>
      </c>
      <c r="G384" s="167">
        <v>12.87</v>
      </c>
      <c r="H384" s="163">
        <v>257.39999999999998</v>
      </c>
      <c r="I384" s="5" t="s">
        <v>14</v>
      </c>
      <c r="J384" s="1"/>
    </row>
    <row r="385" spans="1:10">
      <c r="A385" s="5">
        <v>124481</v>
      </c>
      <c r="B385" s="6" t="s">
        <v>399</v>
      </c>
      <c r="C385" s="7">
        <v>208</v>
      </c>
      <c r="D385" s="7" t="s">
        <v>11</v>
      </c>
      <c r="E385" s="5" t="s">
        <v>196</v>
      </c>
      <c r="F385" s="5" t="s">
        <v>58</v>
      </c>
      <c r="G385" s="168">
        <v>5.7090000000000005</v>
      </c>
      <c r="H385" s="8">
        <v>1187.472</v>
      </c>
      <c r="I385" s="5" t="s">
        <v>14</v>
      </c>
      <c r="J385" s="1"/>
    </row>
    <row r="386" spans="1:10">
      <c r="A386" s="5">
        <v>124487</v>
      </c>
      <c r="B386" s="6" t="s">
        <v>400</v>
      </c>
      <c r="C386" s="7">
        <v>208</v>
      </c>
      <c r="D386" s="7" t="s">
        <v>11</v>
      </c>
      <c r="E386" s="5" t="s">
        <v>196</v>
      </c>
      <c r="F386" s="5" t="s">
        <v>58</v>
      </c>
      <c r="G386" s="167">
        <v>5.7090000000000005</v>
      </c>
      <c r="H386" s="163">
        <v>1187.472</v>
      </c>
      <c r="I386" s="5" t="s">
        <v>14</v>
      </c>
      <c r="J386" s="1"/>
    </row>
    <row r="387" spans="1:10">
      <c r="A387" s="5">
        <v>124543</v>
      </c>
      <c r="B387" s="6" t="s">
        <v>401</v>
      </c>
      <c r="C387" s="7">
        <v>208</v>
      </c>
      <c r="D387" s="7" t="s">
        <v>11</v>
      </c>
      <c r="E387" s="5" t="s">
        <v>196</v>
      </c>
      <c r="F387" s="5" t="s">
        <v>58</v>
      </c>
      <c r="G387" s="168">
        <v>6.0060000000000002</v>
      </c>
      <c r="H387" s="8">
        <v>1249.248</v>
      </c>
      <c r="I387" s="5" t="s">
        <v>14</v>
      </c>
      <c r="J387" s="1"/>
    </row>
    <row r="388" spans="1:10">
      <c r="A388" s="5">
        <v>124552</v>
      </c>
      <c r="B388" s="6" t="s">
        <v>402</v>
      </c>
      <c r="C388" s="7">
        <v>208</v>
      </c>
      <c r="D388" s="7" t="s">
        <v>11</v>
      </c>
      <c r="E388" s="5" t="s">
        <v>196</v>
      </c>
      <c r="F388" s="5" t="s">
        <v>58</v>
      </c>
      <c r="G388" s="167">
        <v>6.0060000000000002</v>
      </c>
      <c r="H388" s="163">
        <v>1249.248</v>
      </c>
      <c r="I388" s="5" t="s">
        <v>14</v>
      </c>
      <c r="J388" s="1"/>
    </row>
    <row r="389" spans="1:10">
      <c r="A389" s="5">
        <v>127607</v>
      </c>
      <c r="B389" s="6" t="s">
        <v>403</v>
      </c>
      <c r="C389" s="7">
        <v>20</v>
      </c>
      <c r="D389" s="7" t="s">
        <v>11</v>
      </c>
      <c r="E389" s="5" t="s">
        <v>196</v>
      </c>
      <c r="F389" s="5" t="s">
        <v>58</v>
      </c>
      <c r="G389" s="168">
        <v>6.2919999999999998</v>
      </c>
      <c r="H389" s="8">
        <v>125.84</v>
      </c>
      <c r="I389" s="5" t="s">
        <v>14</v>
      </c>
      <c r="J389" s="1"/>
    </row>
    <row r="390" spans="1:10">
      <c r="A390" s="5">
        <v>127614</v>
      </c>
      <c r="B390" s="6" t="s">
        <v>404</v>
      </c>
      <c r="C390" s="7">
        <v>20</v>
      </c>
      <c r="D390" s="7" t="s">
        <v>11</v>
      </c>
      <c r="E390" s="5" t="s">
        <v>196</v>
      </c>
      <c r="F390" s="5" t="s">
        <v>58</v>
      </c>
      <c r="G390" s="167">
        <v>9.6359999999999992</v>
      </c>
      <c r="H390" s="163">
        <v>192.72</v>
      </c>
      <c r="I390" s="5" t="s">
        <v>14</v>
      </c>
      <c r="J390" s="1"/>
    </row>
    <row r="391" spans="1:10">
      <c r="A391" s="5">
        <v>148360</v>
      </c>
      <c r="B391" s="6" t="s">
        <v>405</v>
      </c>
      <c r="C391" s="7">
        <v>16</v>
      </c>
      <c r="D391" s="7" t="s">
        <v>189</v>
      </c>
      <c r="E391" s="5" t="s">
        <v>196</v>
      </c>
      <c r="F391" s="5" t="s">
        <v>13</v>
      </c>
      <c r="G391" s="168">
        <v>18.567999999999998</v>
      </c>
      <c r="H391" s="8">
        <v>297.08799999999997</v>
      </c>
      <c r="I391" s="5" t="s">
        <v>14</v>
      </c>
      <c r="J391" s="1"/>
    </row>
    <row r="392" spans="1:10">
      <c r="A392" s="5">
        <v>150171</v>
      </c>
      <c r="B392" s="6" t="s">
        <v>406</v>
      </c>
      <c r="C392" s="7">
        <v>180</v>
      </c>
      <c r="D392" s="7" t="s">
        <v>189</v>
      </c>
      <c r="E392" s="5" t="s">
        <v>196</v>
      </c>
      <c r="F392" s="5" t="s">
        <v>58</v>
      </c>
      <c r="G392" s="167">
        <v>10.901</v>
      </c>
      <c r="H392" s="163">
        <v>1962.1799999999998</v>
      </c>
      <c r="I392" s="5" t="s">
        <v>14</v>
      </c>
      <c r="J392" s="1"/>
    </row>
    <row r="393" spans="1:10">
      <c r="A393" s="5">
        <v>123291</v>
      </c>
      <c r="B393" s="6" t="s">
        <v>407</v>
      </c>
      <c r="C393" s="7">
        <v>180</v>
      </c>
      <c r="D393" s="7" t="s">
        <v>189</v>
      </c>
      <c r="E393" s="5" t="s">
        <v>196</v>
      </c>
      <c r="F393" s="5" t="s">
        <v>58</v>
      </c>
      <c r="G393" s="168">
        <v>8.4919999999999991</v>
      </c>
      <c r="H393" s="8">
        <v>1528.56</v>
      </c>
      <c r="I393" s="5" t="s">
        <v>14</v>
      </c>
      <c r="J393" s="1"/>
    </row>
    <row r="394" spans="1:10">
      <c r="A394" s="5">
        <v>150531</v>
      </c>
      <c r="B394" s="6" t="s">
        <v>408</v>
      </c>
      <c r="C394" s="7">
        <v>180</v>
      </c>
      <c r="D394" s="7" t="s">
        <v>189</v>
      </c>
      <c r="E394" s="5" t="s">
        <v>196</v>
      </c>
      <c r="F394" s="5" t="s">
        <v>58</v>
      </c>
      <c r="G394" s="167">
        <v>8.4919999999999991</v>
      </c>
      <c r="H394" s="163">
        <v>1528.56</v>
      </c>
      <c r="I394" s="5" t="s">
        <v>14</v>
      </c>
      <c r="J394" s="1"/>
    </row>
    <row r="395" spans="1:10">
      <c r="A395" s="5">
        <v>123265</v>
      </c>
      <c r="B395" s="6" t="s">
        <v>409</v>
      </c>
      <c r="C395" s="7">
        <v>50</v>
      </c>
      <c r="D395" s="7" t="s">
        <v>189</v>
      </c>
      <c r="E395" s="5" t="s">
        <v>196</v>
      </c>
      <c r="F395" s="5" t="s">
        <v>58</v>
      </c>
      <c r="G395" s="168">
        <v>9.8119999999999994</v>
      </c>
      <c r="H395" s="8">
        <v>490.6</v>
      </c>
      <c r="I395" s="5" t="s">
        <v>14</v>
      </c>
      <c r="J395" s="1"/>
    </row>
    <row r="396" spans="1:10">
      <c r="A396" s="5">
        <v>150196</v>
      </c>
      <c r="B396" s="6" t="s">
        <v>410</v>
      </c>
      <c r="C396" s="7">
        <v>18</v>
      </c>
      <c r="D396" s="7" t="s">
        <v>189</v>
      </c>
      <c r="E396" s="5" t="s">
        <v>196</v>
      </c>
      <c r="F396" s="5" t="s">
        <v>58</v>
      </c>
      <c r="G396" s="167">
        <v>11.186999999999999</v>
      </c>
      <c r="H396" s="163">
        <v>201.36600000000001</v>
      </c>
      <c r="I396" s="5" t="s">
        <v>14</v>
      </c>
      <c r="J396" s="1"/>
    </row>
    <row r="397" spans="1:10">
      <c r="A397" s="5">
        <v>123275</v>
      </c>
      <c r="B397" s="6" t="s">
        <v>411</v>
      </c>
      <c r="C397" s="7">
        <v>180</v>
      </c>
      <c r="D397" s="7" t="s">
        <v>189</v>
      </c>
      <c r="E397" s="5" t="s">
        <v>196</v>
      </c>
      <c r="F397" s="5" t="s">
        <v>58</v>
      </c>
      <c r="G397" s="168">
        <v>9.4930000000000003</v>
      </c>
      <c r="H397" s="8">
        <v>1708.7400000000002</v>
      </c>
      <c r="I397" s="5" t="s">
        <v>14</v>
      </c>
      <c r="J397" s="1"/>
    </row>
    <row r="398" spans="1:10">
      <c r="A398" s="5">
        <v>146379</v>
      </c>
      <c r="B398" s="6" t="s">
        <v>412</v>
      </c>
      <c r="C398" s="7">
        <v>18</v>
      </c>
      <c r="D398" s="7" t="s">
        <v>189</v>
      </c>
      <c r="E398" s="5" t="s">
        <v>196</v>
      </c>
      <c r="F398" s="5" t="s">
        <v>58</v>
      </c>
      <c r="G398" s="167">
        <v>9.8119999999999994</v>
      </c>
      <c r="H398" s="163">
        <v>176.61600000000001</v>
      </c>
      <c r="I398" s="5" t="s">
        <v>14</v>
      </c>
      <c r="J398" s="1"/>
    </row>
    <row r="399" spans="1:10">
      <c r="A399" s="5">
        <v>153552</v>
      </c>
      <c r="B399" s="6" t="s">
        <v>413</v>
      </c>
      <c r="C399" s="7" t="s">
        <v>319</v>
      </c>
      <c r="D399" s="7" t="s">
        <v>189</v>
      </c>
      <c r="E399" s="5" t="s">
        <v>196</v>
      </c>
      <c r="F399" s="5" t="s">
        <v>58</v>
      </c>
      <c r="G399" s="168">
        <v>12.342000000000001</v>
      </c>
      <c r="H399" s="8">
        <v>4.8179999999999996</v>
      </c>
      <c r="I399" s="5" t="s">
        <v>14</v>
      </c>
      <c r="J399" s="1"/>
    </row>
    <row r="400" spans="1:10">
      <c r="A400" s="5">
        <v>154598</v>
      </c>
      <c r="B400" s="6" t="s">
        <v>414</v>
      </c>
      <c r="C400" s="7">
        <v>18</v>
      </c>
      <c r="D400" s="7" t="s">
        <v>189</v>
      </c>
      <c r="E400" s="5" t="s">
        <v>196</v>
      </c>
      <c r="F400" s="5" t="s">
        <v>58</v>
      </c>
      <c r="G400" s="167">
        <v>11.66</v>
      </c>
      <c r="H400" s="163">
        <v>209.88000000000002</v>
      </c>
      <c r="I400" s="5" t="s">
        <v>14</v>
      </c>
      <c r="J400" s="1"/>
    </row>
    <row r="401" spans="1:10">
      <c r="A401" s="5">
        <v>154605</v>
      </c>
      <c r="B401" s="6" t="s">
        <v>415</v>
      </c>
      <c r="C401" s="7">
        <v>180</v>
      </c>
      <c r="D401" s="7" t="s">
        <v>189</v>
      </c>
      <c r="E401" s="5" t="s">
        <v>196</v>
      </c>
      <c r="F401" s="5" t="s">
        <v>58</v>
      </c>
      <c r="G401" s="168">
        <v>11.374000000000001</v>
      </c>
      <c r="H401" s="8">
        <v>2047.3200000000002</v>
      </c>
      <c r="I401" s="5" t="s">
        <v>14</v>
      </c>
      <c r="J401" s="1"/>
    </row>
    <row r="402" spans="1:10">
      <c r="A402" s="5">
        <v>154601</v>
      </c>
      <c r="B402" s="6" t="s">
        <v>416</v>
      </c>
      <c r="C402" s="7">
        <v>18</v>
      </c>
      <c r="D402" s="7" t="s">
        <v>189</v>
      </c>
      <c r="E402" s="5" t="s">
        <v>196</v>
      </c>
      <c r="F402" s="5" t="s">
        <v>58</v>
      </c>
      <c r="G402" s="167">
        <v>11.66</v>
      </c>
      <c r="H402" s="163">
        <v>209.88000000000002</v>
      </c>
      <c r="I402" s="5" t="s">
        <v>14</v>
      </c>
      <c r="J402" s="1"/>
    </row>
    <row r="403" spans="1:10">
      <c r="A403" s="5">
        <v>154692</v>
      </c>
      <c r="B403" s="6" t="s">
        <v>417</v>
      </c>
      <c r="C403" s="7">
        <v>18</v>
      </c>
      <c r="D403" s="7" t="s">
        <v>189</v>
      </c>
      <c r="E403" s="5" t="s">
        <v>196</v>
      </c>
      <c r="F403" s="5" t="s">
        <v>58</v>
      </c>
      <c r="G403" s="168">
        <v>11.374000000000001</v>
      </c>
      <c r="H403" s="8">
        <v>204.732</v>
      </c>
      <c r="I403" s="5" t="s">
        <v>14</v>
      </c>
      <c r="J403" s="1"/>
    </row>
    <row r="404" spans="1:10">
      <c r="A404" s="5">
        <v>154682</v>
      </c>
      <c r="B404" s="6" t="s">
        <v>418</v>
      </c>
      <c r="C404" s="7" t="s">
        <v>319</v>
      </c>
      <c r="D404" s="7" t="s">
        <v>189</v>
      </c>
      <c r="E404" s="5" t="s">
        <v>196</v>
      </c>
      <c r="F404" s="5" t="s">
        <v>58</v>
      </c>
      <c r="G404" s="167">
        <v>15.367000000000001</v>
      </c>
      <c r="H404" s="163">
        <v>5.9950000000000001</v>
      </c>
      <c r="I404" s="5" t="s">
        <v>14</v>
      </c>
      <c r="J404" s="1"/>
    </row>
    <row r="405" spans="1:10">
      <c r="A405" s="5">
        <v>154684</v>
      </c>
      <c r="B405" s="6" t="s">
        <v>419</v>
      </c>
      <c r="C405" s="7">
        <v>180</v>
      </c>
      <c r="D405" s="7" t="s">
        <v>189</v>
      </c>
      <c r="E405" s="5" t="s">
        <v>196</v>
      </c>
      <c r="F405" s="5" t="s">
        <v>58</v>
      </c>
      <c r="G405" s="168">
        <v>11.099</v>
      </c>
      <c r="H405" s="8">
        <v>1997.8200000000002</v>
      </c>
      <c r="I405" s="5" t="s">
        <v>14</v>
      </c>
      <c r="J405" s="1"/>
    </row>
    <row r="406" spans="1:10">
      <c r="A406" s="5">
        <v>148994</v>
      </c>
      <c r="B406" s="6" t="s">
        <v>420</v>
      </c>
      <c r="C406" s="7">
        <v>174</v>
      </c>
      <c r="D406" s="7" t="s">
        <v>189</v>
      </c>
      <c r="E406" s="5" t="s">
        <v>196</v>
      </c>
      <c r="F406" s="5" t="s">
        <v>13</v>
      </c>
      <c r="G406" s="167">
        <v>19.040999999999997</v>
      </c>
      <c r="H406" s="163">
        <v>3313.134</v>
      </c>
      <c r="I406" s="5" t="s">
        <v>14</v>
      </c>
      <c r="J406" s="1"/>
    </row>
    <row r="407" spans="1:10">
      <c r="A407" s="5">
        <v>148991</v>
      </c>
      <c r="B407" s="6" t="s">
        <v>421</v>
      </c>
      <c r="C407" s="7">
        <v>174</v>
      </c>
      <c r="D407" s="7" t="s">
        <v>189</v>
      </c>
      <c r="E407" s="5" t="s">
        <v>196</v>
      </c>
      <c r="F407" s="5" t="s">
        <v>13</v>
      </c>
      <c r="G407" s="168">
        <v>19.580000000000002</v>
      </c>
      <c r="H407" s="8">
        <v>3406.92</v>
      </c>
      <c r="I407" s="5" t="s">
        <v>14</v>
      </c>
      <c r="J407" s="1"/>
    </row>
    <row r="408" spans="1:10">
      <c r="A408" s="5">
        <v>148996</v>
      </c>
      <c r="B408" s="6" t="s">
        <v>422</v>
      </c>
      <c r="C408" s="7">
        <v>16</v>
      </c>
      <c r="D408" s="7" t="s">
        <v>189</v>
      </c>
      <c r="E408" s="5" t="s">
        <v>196</v>
      </c>
      <c r="F408" s="5" t="s">
        <v>13</v>
      </c>
      <c r="G408" s="167">
        <v>19.315999999999999</v>
      </c>
      <c r="H408" s="163">
        <v>309.05599999999998</v>
      </c>
      <c r="I408" s="5" t="s">
        <v>14</v>
      </c>
      <c r="J408" s="1"/>
    </row>
    <row r="409" spans="1:10">
      <c r="A409" s="5">
        <v>147800</v>
      </c>
      <c r="B409" s="6" t="s">
        <v>423</v>
      </c>
      <c r="C409" s="7">
        <v>16</v>
      </c>
      <c r="D409" s="7" t="s">
        <v>189</v>
      </c>
      <c r="E409" s="5" t="s">
        <v>196</v>
      </c>
      <c r="F409" s="5" t="s">
        <v>13</v>
      </c>
      <c r="G409" s="168">
        <v>19.876999999999999</v>
      </c>
      <c r="H409" s="8">
        <v>318.03199999999998</v>
      </c>
      <c r="I409" s="5" t="s">
        <v>14</v>
      </c>
      <c r="J409" s="1"/>
    </row>
    <row r="410" spans="1:10">
      <c r="A410" s="5">
        <v>149049</v>
      </c>
      <c r="B410" s="6" t="s">
        <v>424</v>
      </c>
      <c r="C410" s="7">
        <v>16</v>
      </c>
      <c r="D410" s="7" t="s">
        <v>189</v>
      </c>
      <c r="E410" s="5" t="s">
        <v>196</v>
      </c>
      <c r="F410" s="5" t="s">
        <v>13</v>
      </c>
      <c r="G410" s="167">
        <v>20.053000000000001</v>
      </c>
      <c r="H410" s="163">
        <v>320.84800000000001</v>
      </c>
      <c r="I410" s="5" t="s">
        <v>14</v>
      </c>
      <c r="J410" s="1"/>
    </row>
    <row r="411" spans="1:10">
      <c r="A411" s="5">
        <v>124398</v>
      </c>
      <c r="B411" s="6" t="s">
        <v>425</v>
      </c>
      <c r="C411" s="7">
        <v>16</v>
      </c>
      <c r="D411" s="7" t="s">
        <v>189</v>
      </c>
      <c r="E411" s="5" t="s">
        <v>196</v>
      </c>
      <c r="F411" s="5" t="s">
        <v>13</v>
      </c>
      <c r="G411" s="168">
        <v>20.658000000000001</v>
      </c>
      <c r="H411" s="8">
        <v>330.52800000000002</v>
      </c>
      <c r="I411" s="5" t="s">
        <v>14</v>
      </c>
      <c r="J411" s="1"/>
    </row>
    <row r="412" spans="1:10">
      <c r="A412" s="5">
        <v>149614</v>
      </c>
      <c r="B412" s="6" t="s">
        <v>426</v>
      </c>
      <c r="C412" s="7" t="s">
        <v>303</v>
      </c>
      <c r="D412" s="7" t="s">
        <v>189</v>
      </c>
      <c r="E412" s="5" t="s">
        <v>196</v>
      </c>
      <c r="F412" s="5" t="s">
        <v>13</v>
      </c>
      <c r="G412" s="167">
        <v>23.331</v>
      </c>
      <c r="H412" s="163">
        <v>8.8659999999999997</v>
      </c>
      <c r="I412" s="5" t="s">
        <v>14</v>
      </c>
      <c r="J412" s="1"/>
    </row>
    <row r="413" spans="1:10">
      <c r="A413" s="5">
        <v>148990</v>
      </c>
      <c r="B413" s="6" t="s">
        <v>427</v>
      </c>
      <c r="C413" s="7">
        <v>16</v>
      </c>
      <c r="D413" s="7" t="s">
        <v>189</v>
      </c>
      <c r="E413" s="5" t="s">
        <v>196</v>
      </c>
      <c r="F413" s="5" t="s">
        <v>13</v>
      </c>
      <c r="G413" s="168">
        <v>20.338999999999999</v>
      </c>
      <c r="H413" s="8">
        <v>325.42399999999998</v>
      </c>
      <c r="I413" s="5" t="s">
        <v>14</v>
      </c>
      <c r="J413" s="1"/>
    </row>
    <row r="414" spans="1:10">
      <c r="A414" s="5">
        <v>143996</v>
      </c>
      <c r="B414" s="6" t="s">
        <v>428</v>
      </c>
      <c r="C414" s="7">
        <v>18</v>
      </c>
      <c r="D414" s="7" t="s">
        <v>189</v>
      </c>
      <c r="E414" s="5" t="s">
        <v>196</v>
      </c>
      <c r="F414" s="5" t="s">
        <v>13</v>
      </c>
      <c r="G414" s="167">
        <v>21.603999999999999</v>
      </c>
      <c r="H414" s="163">
        <v>388.87199999999996</v>
      </c>
      <c r="I414" s="5" t="s">
        <v>14</v>
      </c>
      <c r="J414" s="1"/>
    </row>
    <row r="415" spans="1:10">
      <c r="A415" s="5">
        <v>126168</v>
      </c>
      <c r="B415" s="6" t="s">
        <v>429</v>
      </c>
      <c r="C415" s="7">
        <v>180</v>
      </c>
      <c r="D415" s="7" t="s">
        <v>189</v>
      </c>
      <c r="E415" s="5" t="s">
        <v>196</v>
      </c>
      <c r="F415" s="5" t="s">
        <v>13</v>
      </c>
      <c r="G415" s="168">
        <v>21.317999999999998</v>
      </c>
      <c r="H415" s="8">
        <v>3837.2400000000002</v>
      </c>
      <c r="I415" s="5" t="s">
        <v>14</v>
      </c>
      <c r="J415" s="1"/>
    </row>
    <row r="416" spans="1:10">
      <c r="A416" s="5">
        <v>148983</v>
      </c>
      <c r="B416" s="6" t="s">
        <v>430</v>
      </c>
      <c r="C416" s="7">
        <v>18</v>
      </c>
      <c r="D416" s="7" t="s">
        <v>189</v>
      </c>
      <c r="E416" s="5" t="s">
        <v>196</v>
      </c>
      <c r="F416" s="5" t="s">
        <v>13</v>
      </c>
      <c r="G416" s="167">
        <v>20.108000000000001</v>
      </c>
      <c r="H416" s="163">
        <v>361.94400000000002</v>
      </c>
      <c r="I416" s="5" t="s">
        <v>14</v>
      </c>
      <c r="J416" s="1"/>
    </row>
    <row r="417" spans="1:10">
      <c r="A417" s="5">
        <v>143996</v>
      </c>
      <c r="B417" s="6" t="s">
        <v>428</v>
      </c>
      <c r="C417" s="7">
        <v>18</v>
      </c>
      <c r="D417" s="7" t="s">
        <v>189</v>
      </c>
      <c r="E417" s="5" t="s">
        <v>196</v>
      </c>
      <c r="F417" s="5" t="s">
        <v>13</v>
      </c>
      <c r="G417" s="168">
        <v>21.603999999999999</v>
      </c>
      <c r="H417" s="8">
        <v>388.87199999999996</v>
      </c>
      <c r="I417" s="5" t="s">
        <v>14</v>
      </c>
      <c r="J417" s="1"/>
    </row>
    <row r="418" spans="1:10">
      <c r="A418" s="5">
        <v>126168</v>
      </c>
      <c r="B418" s="6" t="s">
        <v>429</v>
      </c>
      <c r="C418" s="7">
        <v>180</v>
      </c>
      <c r="D418" s="7" t="s">
        <v>189</v>
      </c>
      <c r="E418" s="5" t="s">
        <v>196</v>
      </c>
      <c r="F418" s="5" t="s">
        <v>13</v>
      </c>
      <c r="G418" s="167">
        <v>21.317999999999998</v>
      </c>
      <c r="H418" s="163">
        <v>3837.2400000000002</v>
      </c>
      <c r="I418" s="5" t="s">
        <v>14</v>
      </c>
      <c r="J418" s="1"/>
    </row>
    <row r="419" spans="1:10">
      <c r="A419" s="5">
        <v>124867</v>
      </c>
      <c r="B419" s="6" t="s">
        <v>431</v>
      </c>
      <c r="C419" s="7">
        <v>180</v>
      </c>
      <c r="D419" s="7" t="s">
        <v>189</v>
      </c>
      <c r="E419" s="5" t="s">
        <v>196</v>
      </c>
      <c r="F419" s="5" t="s">
        <v>58</v>
      </c>
      <c r="G419" s="168">
        <v>7.5460000000000003</v>
      </c>
      <c r="H419" s="8">
        <v>1358.28</v>
      </c>
      <c r="I419" s="5" t="s">
        <v>14</v>
      </c>
      <c r="J419" s="1"/>
    </row>
    <row r="420" spans="1:10">
      <c r="A420" s="5">
        <v>146374</v>
      </c>
      <c r="B420" s="6" t="s">
        <v>432</v>
      </c>
      <c r="C420" s="7">
        <v>18</v>
      </c>
      <c r="D420" s="7" t="s">
        <v>189</v>
      </c>
      <c r="E420" s="5" t="s">
        <v>196</v>
      </c>
      <c r="F420" s="5" t="s">
        <v>58</v>
      </c>
      <c r="G420" s="167">
        <v>7.8650000000000002</v>
      </c>
      <c r="H420" s="163">
        <v>141.57</v>
      </c>
      <c r="I420" s="5" t="s">
        <v>14</v>
      </c>
      <c r="J420" s="1"/>
    </row>
    <row r="421" spans="1:10">
      <c r="A421" s="5">
        <v>143990</v>
      </c>
      <c r="B421" s="6" t="s">
        <v>433</v>
      </c>
      <c r="C421" s="7">
        <v>18</v>
      </c>
      <c r="D421" s="7" t="s">
        <v>189</v>
      </c>
      <c r="E421" s="5" t="s">
        <v>196</v>
      </c>
      <c r="F421" s="5" t="s">
        <v>58</v>
      </c>
      <c r="G421" s="168">
        <v>7.8650000000000002</v>
      </c>
      <c r="H421" s="8">
        <v>141.57</v>
      </c>
      <c r="I421" s="5" t="s">
        <v>14</v>
      </c>
      <c r="J421" s="1"/>
    </row>
    <row r="422" spans="1:10">
      <c r="A422" s="5">
        <v>124929</v>
      </c>
      <c r="B422" s="6" t="s">
        <v>434</v>
      </c>
      <c r="C422" s="7">
        <v>180</v>
      </c>
      <c r="D422" s="7" t="s">
        <v>189</v>
      </c>
      <c r="E422" s="5" t="s">
        <v>196</v>
      </c>
      <c r="F422" s="5" t="s">
        <v>58</v>
      </c>
      <c r="G422" s="167">
        <v>7.5460000000000003</v>
      </c>
      <c r="H422" s="163">
        <v>1358.28</v>
      </c>
      <c r="I422" s="5" t="s">
        <v>14</v>
      </c>
      <c r="J422" s="1"/>
    </row>
    <row r="423" spans="1:10">
      <c r="A423" s="5">
        <v>143991</v>
      </c>
      <c r="B423" s="6" t="s">
        <v>435</v>
      </c>
      <c r="C423" s="7">
        <v>18</v>
      </c>
      <c r="D423" s="7" t="s">
        <v>189</v>
      </c>
      <c r="E423" s="5" t="s">
        <v>196</v>
      </c>
      <c r="F423" s="5" t="s">
        <v>58</v>
      </c>
      <c r="G423" s="168">
        <v>7.8650000000000002</v>
      </c>
      <c r="H423" s="8">
        <v>141.57</v>
      </c>
      <c r="I423" s="5" t="s">
        <v>14</v>
      </c>
      <c r="J423" s="1"/>
    </row>
    <row r="424" spans="1:10">
      <c r="A424" s="5">
        <v>124874</v>
      </c>
      <c r="B424" s="6" t="s">
        <v>436</v>
      </c>
      <c r="C424" s="7">
        <v>180</v>
      </c>
      <c r="D424" s="7" t="s">
        <v>189</v>
      </c>
      <c r="E424" s="5" t="s">
        <v>196</v>
      </c>
      <c r="F424" s="5" t="s">
        <v>58</v>
      </c>
      <c r="G424" s="167">
        <v>7.5460000000000003</v>
      </c>
      <c r="H424" s="163">
        <v>1358.28</v>
      </c>
      <c r="I424" s="5" t="s">
        <v>14</v>
      </c>
      <c r="J424" s="1"/>
    </row>
    <row r="425" spans="1:10">
      <c r="A425" s="5">
        <v>127590</v>
      </c>
      <c r="B425" s="6" t="s">
        <v>437</v>
      </c>
      <c r="C425" s="7">
        <v>180</v>
      </c>
      <c r="D425" s="7" t="s">
        <v>189</v>
      </c>
      <c r="E425" s="5" t="s">
        <v>196</v>
      </c>
      <c r="F425" s="5" t="s">
        <v>58</v>
      </c>
      <c r="G425" s="168">
        <v>7.5460000000000003</v>
      </c>
      <c r="H425" s="8">
        <v>1358.28</v>
      </c>
      <c r="I425" s="5" t="s">
        <v>14</v>
      </c>
      <c r="J425" s="1"/>
    </row>
    <row r="426" spans="1:10">
      <c r="A426" s="5">
        <v>143992</v>
      </c>
      <c r="B426" s="6" t="s">
        <v>438</v>
      </c>
      <c r="C426" s="7">
        <v>18</v>
      </c>
      <c r="D426" s="7" t="s">
        <v>189</v>
      </c>
      <c r="E426" s="5" t="s">
        <v>196</v>
      </c>
      <c r="F426" s="5" t="s">
        <v>58</v>
      </c>
      <c r="G426" s="167">
        <v>7.8650000000000002</v>
      </c>
      <c r="H426" s="163">
        <v>141.57</v>
      </c>
      <c r="I426" s="5" t="s">
        <v>14</v>
      </c>
      <c r="J426" s="1"/>
    </row>
    <row r="427" spans="1:10">
      <c r="A427" s="5">
        <v>153554</v>
      </c>
      <c r="B427" s="6" t="s">
        <v>439</v>
      </c>
      <c r="C427" s="7" t="s">
        <v>319</v>
      </c>
      <c r="D427" s="7" t="s">
        <v>189</v>
      </c>
      <c r="E427" s="5" t="s">
        <v>196</v>
      </c>
      <c r="F427" s="5" t="s">
        <v>58</v>
      </c>
      <c r="G427" s="168">
        <v>9.6029999999999998</v>
      </c>
      <c r="H427" s="8">
        <v>3.7399999999999998</v>
      </c>
      <c r="I427" s="5" t="s">
        <v>14</v>
      </c>
      <c r="J427" s="1"/>
    </row>
    <row r="428" spans="1:10">
      <c r="A428" s="5">
        <v>124919</v>
      </c>
      <c r="B428" s="6" t="s">
        <v>440</v>
      </c>
      <c r="C428" s="7">
        <v>180</v>
      </c>
      <c r="D428" s="7" t="s">
        <v>189</v>
      </c>
      <c r="E428" s="5" t="s">
        <v>196</v>
      </c>
      <c r="F428" s="5" t="s">
        <v>58</v>
      </c>
      <c r="G428" s="167">
        <v>7.5460000000000003</v>
      </c>
      <c r="H428" s="163">
        <v>1358.28</v>
      </c>
      <c r="I428" s="5" t="s">
        <v>14</v>
      </c>
      <c r="J428" s="1"/>
    </row>
    <row r="429" spans="1:10">
      <c r="A429" s="5">
        <v>143994</v>
      </c>
      <c r="B429" s="6" t="s">
        <v>441</v>
      </c>
      <c r="C429" s="7">
        <v>18</v>
      </c>
      <c r="D429" s="7" t="s">
        <v>189</v>
      </c>
      <c r="E429" s="5" t="s">
        <v>196</v>
      </c>
      <c r="F429" s="5" t="s">
        <v>58</v>
      </c>
      <c r="G429" s="168">
        <v>7.8650000000000002</v>
      </c>
      <c r="H429" s="8">
        <v>141.57</v>
      </c>
      <c r="I429" s="5" t="s">
        <v>14</v>
      </c>
      <c r="J429" s="1"/>
    </row>
    <row r="430" spans="1:10">
      <c r="A430" s="5">
        <v>123296</v>
      </c>
      <c r="B430" s="6" t="s">
        <v>442</v>
      </c>
      <c r="C430" s="7" t="s">
        <v>443</v>
      </c>
      <c r="D430" s="7" t="s">
        <v>189</v>
      </c>
      <c r="E430" s="5" t="s">
        <v>196</v>
      </c>
      <c r="F430" s="5" t="s">
        <v>58</v>
      </c>
      <c r="G430" s="167">
        <v>12.484999999999999</v>
      </c>
      <c r="H430" s="163">
        <v>2265.2740000000003</v>
      </c>
      <c r="I430" s="5" t="s">
        <v>14</v>
      </c>
      <c r="J430" s="1"/>
    </row>
    <row r="431" spans="1:10">
      <c r="A431" s="5">
        <v>152924</v>
      </c>
      <c r="B431" s="6" t="s">
        <v>444</v>
      </c>
      <c r="C431" s="7">
        <v>18</v>
      </c>
      <c r="D431" s="7" t="s">
        <v>189</v>
      </c>
      <c r="E431" s="5" t="s">
        <v>196</v>
      </c>
      <c r="F431" s="5" t="s">
        <v>58</v>
      </c>
      <c r="G431" s="168">
        <v>12.231999999999999</v>
      </c>
      <c r="H431" s="8">
        <v>220.17599999999999</v>
      </c>
      <c r="I431" s="5" t="s">
        <v>14</v>
      </c>
      <c r="J431" s="1"/>
    </row>
    <row r="432" spans="1:10">
      <c r="A432" s="5">
        <v>152926</v>
      </c>
      <c r="B432" s="6" t="s">
        <v>445</v>
      </c>
      <c r="C432" s="7">
        <v>18</v>
      </c>
      <c r="D432" s="7" t="s">
        <v>189</v>
      </c>
      <c r="E432" s="5" t="s">
        <v>196</v>
      </c>
      <c r="F432" s="5" t="s">
        <v>58</v>
      </c>
      <c r="G432" s="167">
        <v>12.231999999999999</v>
      </c>
      <c r="H432" s="163">
        <v>220.17599999999999</v>
      </c>
      <c r="I432" s="5" t="s">
        <v>14</v>
      </c>
      <c r="J432" s="1"/>
    </row>
    <row r="433" spans="1:10">
      <c r="A433" s="5">
        <v>144970</v>
      </c>
      <c r="B433" s="6" t="s">
        <v>446</v>
      </c>
      <c r="C433" s="7">
        <v>208</v>
      </c>
      <c r="D433" s="7" t="s">
        <v>11</v>
      </c>
      <c r="E433" s="5" t="s">
        <v>196</v>
      </c>
      <c r="F433" s="5" t="s">
        <v>58</v>
      </c>
      <c r="G433" s="168">
        <v>3.3109999999999999</v>
      </c>
      <c r="H433" s="8">
        <v>688.6880000000001</v>
      </c>
      <c r="I433" s="5" t="s">
        <v>14</v>
      </c>
      <c r="J433" s="1"/>
    </row>
    <row r="434" spans="1:10">
      <c r="A434" s="5">
        <v>111714</v>
      </c>
      <c r="B434" s="6" t="s">
        <v>447</v>
      </c>
      <c r="C434" s="7">
        <v>208</v>
      </c>
      <c r="D434" s="7" t="s">
        <v>11</v>
      </c>
      <c r="E434" s="5" t="s">
        <v>196</v>
      </c>
      <c r="F434" s="5" t="s">
        <v>58</v>
      </c>
      <c r="G434" s="167">
        <v>3.1790000000000003</v>
      </c>
      <c r="H434" s="163">
        <v>661.23199999999997</v>
      </c>
      <c r="I434" s="5" t="s">
        <v>14</v>
      </c>
      <c r="J434" s="1"/>
    </row>
    <row r="435" spans="1:10">
      <c r="A435" s="5">
        <v>110950</v>
      </c>
      <c r="B435" s="6" t="s">
        <v>448</v>
      </c>
      <c r="C435" s="7">
        <v>20</v>
      </c>
      <c r="D435" s="7" t="s">
        <v>11</v>
      </c>
      <c r="E435" s="5" t="s">
        <v>196</v>
      </c>
      <c r="F435" s="5" t="s">
        <v>58</v>
      </c>
      <c r="G435" s="168">
        <v>3.4649999999999999</v>
      </c>
      <c r="H435" s="8">
        <v>69.3</v>
      </c>
      <c r="I435" s="5" t="s">
        <v>14</v>
      </c>
      <c r="J435" s="1"/>
    </row>
    <row r="436" spans="1:10">
      <c r="A436" s="5">
        <v>111715</v>
      </c>
      <c r="B436" s="6" t="s">
        <v>449</v>
      </c>
      <c r="C436" s="7">
        <v>208</v>
      </c>
      <c r="D436" s="7" t="s">
        <v>11</v>
      </c>
      <c r="E436" s="5" t="s">
        <v>196</v>
      </c>
      <c r="F436" s="5" t="s">
        <v>58</v>
      </c>
      <c r="G436" s="167">
        <v>3.157</v>
      </c>
      <c r="H436" s="163">
        <v>656.65600000000006</v>
      </c>
      <c r="I436" s="5" t="s">
        <v>14</v>
      </c>
      <c r="J436" s="1"/>
    </row>
    <row r="437" spans="1:10">
      <c r="A437" s="5">
        <v>111451</v>
      </c>
      <c r="B437" s="6" t="s">
        <v>450</v>
      </c>
      <c r="C437" s="7">
        <v>20</v>
      </c>
      <c r="D437" s="7" t="s">
        <v>11</v>
      </c>
      <c r="E437" s="5" t="s">
        <v>196</v>
      </c>
      <c r="F437" s="5" t="s">
        <v>58</v>
      </c>
      <c r="G437" s="168">
        <v>3.4649999999999999</v>
      </c>
      <c r="H437" s="8">
        <v>69.3</v>
      </c>
      <c r="I437" s="5" t="s">
        <v>14</v>
      </c>
      <c r="J437" s="1"/>
    </row>
    <row r="438" spans="1:10">
      <c r="A438" s="5">
        <v>111716</v>
      </c>
      <c r="B438" s="6" t="s">
        <v>451</v>
      </c>
      <c r="C438" s="7">
        <v>208</v>
      </c>
      <c r="D438" s="7" t="s">
        <v>11</v>
      </c>
      <c r="E438" s="5" t="s">
        <v>196</v>
      </c>
      <c r="F438" s="5" t="s">
        <v>58</v>
      </c>
      <c r="G438" s="167">
        <v>3.1790000000000003</v>
      </c>
      <c r="H438" s="163">
        <v>661.23199999999997</v>
      </c>
      <c r="I438" s="5" t="s">
        <v>14</v>
      </c>
      <c r="J438" s="1"/>
    </row>
    <row r="439" spans="1:10">
      <c r="A439" s="5">
        <v>111461</v>
      </c>
      <c r="B439" s="6" t="s">
        <v>452</v>
      </c>
      <c r="C439" s="7">
        <v>20</v>
      </c>
      <c r="D439" s="7" t="s">
        <v>11</v>
      </c>
      <c r="E439" s="5" t="s">
        <v>196</v>
      </c>
      <c r="F439" s="5" t="s">
        <v>58</v>
      </c>
      <c r="G439" s="168">
        <v>3.4649999999999999</v>
      </c>
      <c r="H439" s="8">
        <v>69.3</v>
      </c>
      <c r="I439" s="5" t="s">
        <v>14</v>
      </c>
      <c r="J439" s="1"/>
    </row>
    <row r="440" spans="1:10">
      <c r="A440" s="5">
        <v>144411</v>
      </c>
      <c r="B440" s="6" t="s">
        <v>453</v>
      </c>
      <c r="C440" s="7">
        <v>208</v>
      </c>
      <c r="D440" s="7" t="s">
        <v>11</v>
      </c>
      <c r="E440" s="5" t="s">
        <v>196</v>
      </c>
      <c r="F440" s="5" t="s">
        <v>58</v>
      </c>
      <c r="G440" s="167">
        <v>6.2809999999999997</v>
      </c>
      <c r="H440" s="163">
        <v>1306.4480000000001</v>
      </c>
      <c r="I440" s="5" t="s">
        <v>14</v>
      </c>
      <c r="J440" s="1"/>
    </row>
    <row r="441" spans="1:10">
      <c r="A441" s="5">
        <v>111767</v>
      </c>
      <c r="B441" s="6" t="s">
        <v>454</v>
      </c>
      <c r="C441" s="7">
        <v>208</v>
      </c>
      <c r="D441" s="7" t="s">
        <v>11</v>
      </c>
      <c r="E441" s="5" t="s">
        <v>196</v>
      </c>
      <c r="F441" s="5" t="s">
        <v>58</v>
      </c>
      <c r="G441" s="168">
        <v>3.399</v>
      </c>
      <c r="H441" s="8">
        <v>706.99200000000008</v>
      </c>
      <c r="I441" s="5" t="s">
        <v>14</v>
      </c>
      <c r="J441" s="1"/>
    </row>
    <row r="442" spans="1:10">
      <c r="A442" s="5">
        <v>111768</v>
      </c>
      <c r="B442" s="6" t="s">
        <v>455</v>
      </c>
      <c r="C442" s="7">
        <v>208</v>
      </c>
      <c r="D442" s="7" t="s">
        <v>11</v>
      </c>
      <c r="E442" s="5" t="s">
        <v>196</v>
      </c>
      <c r="F442" s="5" t="s">
        <v>58</v>
      </c>
      <c r="G442" s="167">
        <v>3.399</v>
      </c>
      <c r="H442" s="163">
        <v>706.99200000000008</v>
      </c>
      <c r="I442" s="5" t="s">
        <v>14</v>
      </c>
      <c r="J442" s="1"/>
    </row>
    <row r="443" spans="1:10">
      <c r="A443" s="5">
        <v>111769</v>
      </c>
      <c r="B443" s="6" t="s">
        <v>456</v>
      </c>
      <c r="C443" s="7">
        <v>208</v>
      </c>
      <c r="D443" s="7" t="s">
        <v>11</v>
      </c>
      <c r="E443" s="5" t="s">
        <v>196</v>
      </c>
      <c r="F443" s="5" t="s">
        <v>58</v>
      </c>
      <c r="G443" s="168">
        <v>3.5420000000000003</v>
      </c>
      <c r="H443" s="8">
        <v>736.73599999999999</v>
      </c>
      <c r="I443" s="5" t="s">
        <v>14</v>
      </c>
      <c r="J443" s="1"/>
    </row>
    <row r="444" spans="1:10">
      <c r="A444" s="27">
        <v>155139</v>
      </c>
      <c r="B444" s="21" t="s">
        <v>457</v>
      </c>
      <c r="C444" s="22">
        <v>208</v>
      </c>
      <c r="D444" s="22" t="s">
        <v>11</v>
      </c>
      <c r="E444" s="5" t="s">
        <v>196</v>
      </c>
      <c r="F444" s="5" t="s">
        <v>58</v>
      </c>
      <c r="G444" s="167">
        <v>2.6070000000000002</v>
      </c>
      <c r="H444" s="163">
        <v>542.25599999999997</v>
      </c>
      <c r="I444" s="5" t="s">
        <v>14</v>
      </c>
      <c r="J444" s="1"/>
    </row>
    <row r="445" spans="1:10">
      <c r="A445" s="27">
        <v>155140</v>
      </c>
      <c r="B445" s="21" t="s">
        <v>458</v>
      </c>
      <c r="C445" s="22">
        <v>208</v>
      </c>
      <c r="D445" s="22" t="s">
        <v>11</v>
      </c>
      <c r="E445" s="5" t="s">
        <v>196</v>
      </c>
      <c r="F445" s="5" t="s">
        <v>58</v>
      </c>
      <c r="G445" s="168">
        <v>2.6070000000000002</v>
      </c>
      <c r="H445" s="8">
        <v>542.25599999999997</v>
      </c>
      <c r="I445" s="5" t="s">
        <v>14</v>
      </c>
      <c r="J445" s="1"/>
    </row>
    <row r="446" spans="1:10">
      <c r="A446" s="27">
        <v>155147</v>
      </c>
      <c r="B446" s="21" t="s">
        <v>459</v>
      </c>
      <c r="C446" s="22">
        <v>208</v>
      </c>
      <c r="D446" s="22" t="s">
        <v>11</v>
      </c>
      <c r="E446" s="5" t="s">
        <v>196</v>
      </c>
      <c r="F446" s="5" t="s">
        <v>58</v>
      </c>
      <c r="G446" s="167">
        <v>2.6070000000000002</v>
      </c>
      <c r="H446" s="163">
        <v>542.25599999999997</v>
      </c>
      <c r="I446" s="5" t="s">
        <v>14</v>
      </c>
      <c r="J446" s="1"/>
    </row>
    <row r="447" spans="1:10">
      <c r="A447" s="5">
        <v>141770</v>
      </c>
      <c r="B447" s="6" t="s">
        <v>460</v>
      </c>
      <c r="C447" s="7">
        <v>208</v>
      </c>
      <c r="D447" s="7" t="s">
        <v>11</v>
      </c>
      <c r="E447" s="5" t="s">
        <v>196</v>
      </c>
      <c r="F447" s="5" t="s">
        <v>58</v>
      </c>
      <c r="G447" s="168">
        <v>4.6640000000000006</v>
      </c>
      <c r="H447" s="8">
        <v>970.11199999999997</v>
      </c>
      <c r="I447" s="5" t="s">
        <v>14</v>
      </c>
      <c r="J447" s="1"/>
    </row>
    <row r="448" spans="1:10">
      <c r="A448" s="5">
        <v>145182</v>
      </c>
      <c r="B448" s="6" t="s">
        <v>461</v>
      </c>
      <c r="C448" s="7">
        <v>208</v>
      </c>
      <c r="D448" s="7" t="s">
        <v>11</v>
      </c>
      <c r="E448" s="5" t="s">
        <v>196</v>
      </c>
      <c r="F448" s="5" t="s">
        <v>58</v>
      </c>
      <c r="G448" s="167">
        <v>4.7080000000000002</v>
      </c>
      <c r="H448" s="163">
        <v>979.26400000000001</v>
      </c>
      <c r="I448" s="5" t="s">
        <v>14</v>
      </c>
      <c r="J448" s="1"/>
    </row>
    <row r="449" spans="1:10">
      <c r="A449" s="5">
        <v>145184</v>
      </c>
      <c r="B449" s="6" t="s">
        <v>462</v>
      </c>
      <c r="C449" s="7">
        <v>208</v>
      </c>
      <c r="D449" s="7" t="s">
        <v>11</v>
      </c>
      <c r="E449" s="5" t="s">
        <v>196</v>
      </c>
      <c r="F449" s="5" t="s">
        <v>58</v>
      </c>
      <c r="G449" s="168">
        <v>4.7080000000000002</v>
      </c>
      <c r="H449" s="8">
        <v>979.26400000000001</v>
      </c>
      <c r="I449" s="5" t="s">
        <v>14</v>
      </c>
      <c r="J449" s="1"/>
    </row>
    <row r="450" spans="1:10">
      <c r="A450" s="5">
        <v>145187</v>
      </c>
      <c r="B450" s="6" t="s">
        <v>463</v>
      </c>
      <c r="C450" s="7">
        <v>208</v>
      </c>
      <c r="D450" s="7" t="s">
        <v>11</v>
      </c>
      <c r="E450" s="5" t="s">
        <v>196</v>
      </c>
      <c r="F450" s="5" t="s">
        <v>58</v>
      </c>
      <c r="G450" s="167">
        <v>4.8620000000000001</v>
      </c>
      <c r="H450" s="163">
        <v>1011.296</v>
      </c>
      <c r="I450" s="5" t="s">
        <v>14</v>
      </c>
      <c r="J450" s="1"/>
    </row>
    <row r="451" spans="1:10">
      <c r="A451" s="5">
        <v>145179</v>
      </c>
      <c r="B451" s="6" t="s">
        <v>464</v>
      </c>
      <c r="C451" s="7">
        <v>208</v>
      </c>
      <c r="D451" s="7" t="s">
        <v>11</v>
      </c>
      <c r="E451" s="5" t="s">
        <v>196</v>
      </c>
      <c r="F451" s="5" t="s">
        <v>58</v>
      </c>
      <c r="G451" s="168">
        <v>5.4559999999999995</v>
      </c>
      <c r="H451" s="8">
        <v>1134.848</v>
      </c>
      <c r="I451" s="5" t="s">
        <v>14</v>
      </c>
      <c r="J451" s="1"/>
    </row>
    <row r="452" spans="1:10">
      <c r="A452" s="5">
        <v>140676</v>
      </c>
      <c r="B452" s="6" t="s">
        <v>465</v>
      </c>
      <c r="C452" s="7">
        <v>208</v>
      </c>
      <c r="D452" s="7" t="s">
        <v>11</v>
      </c>
      <c r="E452" s="5" t="s">
        <v>196</v>
      </c>
      <c r="F452" s="5" t="s">
        <v>13</v>
      </c>
      <c r="G452" s="167">
        <v>7.3369999999999997</v>
      </c>
      <c r="H452" s="163">
        <v>1526.096</v>
      </c>
      <c r="I452" s="5" t="s">
        <v>14</v>
      </c>
      <c r="J452" s="1"/>
    </row>
    <row r="453" spans="1:10">
      <c r="A453" s="5">
        <v>140666</v>
      </c>
      <c r="B453" s="6" t="s">
        <v>466</v>
      </c>
      <c r="C453" s="7">
        <v>208</v>
      </c>
      <c r="D453" s="7" t="s">
        <v>11</v>
      </c>
      <c r="E453" s="5" t="s">
        <v>196</v>
      </c>
      <c r="F453" s="5" t="s">
        <v>58</v>
      </c>
      <c r="G453" s="168">
        <v>6.6659999999999995</v>
      </c>
      <c r="H453" s="8">
        <v>1386.528</v>
      </c>
      <c r="I453" s="5" t="s">
        <v>14</v>
      </c>
      <c r="J453" s="1"/>
    </row>
    <row r="454" spans="1:10">
      <c r="A454" s="5">
        <v>140670</v>
      </c>
      <c r="B454" s="6" t="s">
        <v>467</v>
      </c>
      <c r="C454" s="7">
        <v>208</v>
      </c>
      <c r="D454" s="7" t="s">
        <v>11</v>
      </c>
      <c r="E454" s="5" t="s">
        <v>196</v>
      </c>
      <c r="F454" s="5" t="s">
        <v>58</v>
      </c>
      <c r="G454" s="167">
        <v>6.4349999999999996</v>
      </c>
      <c r="H454" s="163">
        <v>1338.48</v>
      </c>
      <c r="I454" s="5" t="s">
        <v>14</v>
      </c>
      <c r="J454" s="1"/>
    </row>
    <row r="455" spans="1:10">
      <c r="A455" s="5">
        <v>149398</v>
      </c>
      <c r="B455" s="6" t="s">
        <v>468</v>
      </c>
      <c r="C455" s="7">
        <v>206</v>
      </c>
      <c r="D455" s="7" t="s">
        <v>189</v>
      </c>
      <c r="E455" s="5" t="s">
        <v>196</v>
      </c>
      <c r="F455" s="5" t="s">
        <v>13</v>
      </c>
      <c r="G455" s="168">
        <v>12.375</v>
      </c>
      <c r="H455" s="8">
        <v>2549.25</v>
      </c>
      <c r="I455" s="5" t="s">
        <v>14</v>
      </c>
      <c r="J455" s="1"/>
    </row>
    <row r="456" spans="1:10">
      <c r="A456" s="5">
        <v>106413</v>
      </c>
      <c r="B456" s="6" t="s">
        <v>469</v>
      </c>
      <c r="C456" s="7">
        <v>208</v>
      </c>
      <c r="D456" s="7" t="s">
        <v>11</v>
      </c>
      <c r="E456" s="5" t="s">
        <v>196</v>
      </c>
      <c r="F456" s="5" t="s">
        <v>58</v>
      </c>
      <c r="G456" s="167">
        <v>6.4349999999999996</v>
      </c>
      <c r="H456" s="163">
        <v>1338.48</v>
      </c>
      <c r="I456" s="5" t="s">
        <v>14</v>
      </c>
      <c r="J456" s="1"/>
    </row>
    <row r="457" spans="1:10">
      <c r="A457" s="5">
        <v>140673</v>
      </c>
      <c r="B457" s="6" t="s">
        <v>470</v>
      </c>
      <c r="C457" s="7">
        <v>208</v>
      </c>
      <c r="D457" s="7" t="s">
        <v>11</v>
      </c>
      <c r="E457" s="5" t="s">
        <v>196</v>
      </c>
      <c r="F457" s="5" t="s">
        <v>58</v>
      </c>
      <c r="G457" s="168">
        <v>6.4349999999999996</v>
      </c>
      <c r="H457" s="8">
        <v>1338.48</v>
      </c>
      <c r="I457" s="5" t="s">
        <v>14</v>
      </c>
      <c r="J457" s="1"/>
    </row>
    <row r="458" spans="1:10">
      <c r="A458" s="5">
        <v>151745</v>
      </c>
      <c r="B458" s="6" t="s">
        <v>471</v>
      </c>
      <c r="C458" s="7">
        <v>208</v>
      </c>
      <c r="D458" s="7" t="s">
        <v>11</v>
      </c>
      <c r="E458" s="5" t="s">
        <v>196</v>
      </c>
      <c r="F458" s="5" t="s">
        <v>58</v>
      </c>
      <c r="G458" s="167">
        <v>4.3450000000000006</v>
      </c>
      <c r="H458" s="163">
        <v>903.76</v>
      </c>
      <c r="I458" s="5" t="s">
        <v>14</v>
      </c>
      <c r="J458" s="1"/>
    </row>
    <row r="459" spans="1:10">
      <c r="A459" s="5">
        <v>124800</v>
      </c>
      <c r="B459" s="6" t="s">
        <v>472</v>
      </c>
      <c r="C459" s="7">
        <v>208</v>
      </c>
      <c r="D459" s="7" t="s">
        <v>11</v>
      </c>
      <c r="E459" s="5" t="s">
        <v>196</v>
      </c>
      <c r="F459" s="5" t="s">
        <v>58</v>
      </c>
      <c r="G459" s="168">
        <v>4.4770000000000003</v>
      </c>
      <c r="H459" s="8">
        <v>931.21599999999989</v>
      </c>
      <c r="I459" s="5" t="s">
        <v>14</v>
      </c>
      <c r="J459" s="1"/>
    </row>
    <row r="460" spans="1:10">
      <c r="A460" s="5">
        <v>145391</v>
      </c>
      <c r="B460" s="6" t="s">
        <v>473</v>
      </c>
      <c r="C460" s="7">
        <v>208</v>
      </c>
      <c r="D460" s="7" t="s">
        <v>11</v>
      </c>
      <c r="E460" s="5" t="s">
        <v>196</v>
      </c>
      <c r="F460" s="5" t="s">
        <v>58</v>
      </c>
      <c r="G460" s="167">
        <v>5.0049999999999999</v>
      </c>
      <c r="H460" s="163">
        <v>1041.04</v>
      </c>
      <c r="I460" s="5" t="s">
        <v>14</v>
      </c>
      <c r="J460" s="1"/>
    </row>
    <row r="461" spans="1:10">
      <c r="A461" s="5">
        <v>145454</v>
      </c>
      <c r="B461" s="6" t="s">
        <v>474</v>
      </c>
      <c r="C461" s="7" t="s">
        <v>475</v>
      </c>
      <c r="D461" s="7" t="s">
        <v>476</v>
      </c>
      <c r="E461" s="5" t="s">
        <v>196</v>
      </c>
      <c r="F461" s="5" t="s">
        <v>58</v>
      </c>
      <c r="G461" s="168">
        <v>7.0729999999999995</v>
      </c>
      <c r="H461" s="8">
        <v>389.01499999999999</v>
      </c>
      <c r="I461" s="5" t="s">
        <v>14</v>
      </c>
      <c r="J461" s="1"/>
    </row>
    <row r="462" spans="1:10">
      <c r="A462" s="5">
        <v>125245</v>
      </c>
      <c r="B462" s="6" t="s">
        <v>477</v>
      </c>
      <c r="C462" s="7">
        <v>208</v>
      </c>
      <c r="D462" s="7" t="s">
        <v>11</v>
      </c>
      <c r="E462" s="5" t="s">
        <v>196</v>
      </c>
      <c r="F462" s="5" t="s">
        <v>13</v>
      </c>
      <c r="G462" s="167">
        <v>13.431000000000001</v>
      </c>
      <c r="H462" s="163">
        <v>2793.6479999999997</v>
      </c>
      <c r="I462" s="5" t="s">
        <v>14</v>
      </c>
      <c r="J462" s="1"/>
    </row>
    <row r="463" spans="1:10">
      <c r="A463" s="5">
        <v>127782</v>
      </c>
      <c r="B463" s="6" t="s">
        <v>478</v>
      </c>
      <c r="C463" s="7">
        <v>20</v>
      </c>
      <c r="D463" s="7" t="s">
        <v>11</v>
      </c>
      <c r="E463" s="5" t="s">
        <v>196</v>
      </c>
      <c r="F463" s="5" t="s">
        <v>13</v>
      </c>
      <c r="G463" s="168">
        <v>13.717000000000001</v>
      </c>
      <c r="H463" s="8">
        <v>274.34000000000003</v>
      </c>
      <c r="I463" s="5" t="s">
        <v>14</v>
      </c>
      <c r="J463" s="1"/>
    </row>
    <row r="464" spans="1:10">
      <c r="A464" s="5">
        <v>141187</v>
      </c>
      <c r="B464" s="6" t="s">
        <v>479</v>
      </c>
      <c r="C464" s="7">
        <v>208</v>
      </c>
      <c r="D464" s="7" t="s">
        <v>11</v>
      </c>
      <c r="E464" s="5" t="s">
        <v>196</v>
      </c>
      <c r="F464" s="5" t="s">
        <v>58</v>
      </c>
      <c r="G464" s="167">
        <v>4.8950000000000005</v>
      </c>
      <c r="H464" s="163">
        <v>1018.1600000000001</v>
      </c>
      <c r="I464" s="5" t="s">
        <v>14</v>
      </c>
      <c r="J464" s="1"/>
    </row>
    <row r="465" spans="1:10">
      <c r="A465" s="5">
        <v>151279</v>
      </c>
      <c r="B465" s="6" t="s">
        <v>480</v>
      </c>
      <c r="C465" s="7">
        <v>208</v>
      </c>
      <c r="D465" s="7" t="s">
        <v>11</v>
      </c>
      <c r="E465" s="5" t="s">
        <v>196</v>
      </c>
      <c r="F465" s="5" t="s">
        <v>58</v>
      </c>
      <c r="G465" s="168">
        <v>7.2930000000000001</v>
      </c>
      <c r="H465" s="8">
        <v>1516.944</v>
      </c>
      <c r="I465" s="5" t="s">
        <v>14</v>
      </c>
      <c r="J465" s="1"/>
    </row>
    <row r="466" spans="1:10">
      <c r="A466" s="5">
        <v>145294</v>
      </c>
      <c r="B466" s="6" t="s">
        <v>481</v>
      </c>
      <c r="C466" s="7">
        <v>208</v>
      </c>
      <c r="D466" s="7" t="s">
        <v>11</v>
      </c>
      <c r="E466" s="5" t="s">
        <v>196</v>
      </c>
      <c r="F466" s="5" t="s">
        <v>13</v>
      </c>
      <c r="G466" s="167">
        <v>8.9430000000000014</v>
      </c>
      <c r="H466" s="163">
        <v>1860.144</v>
      </c>
      <c r="I466" s="5" t="s">
        <v>14</v>
      </c>
      <c r="J466" s="1"/>
    </row>
    <row r="467" spans="1:10">
      <c r="A467" s="5">
        <v>145298</v>
      </c>
      <c r="B467" s="6" t="s">
        <v>482</v>
      </c>
      <c r="C467" s="7">
        <v>208</v>
      </c>
      <c r="D467" s="7" t="s">
        <v>11</v>
      </c>
      <c r="E467" s="5" t="s">
        <v>196</v>
      </c>
      <c r="F467" s="5" t="s">
        <v>13</v>
      </c>
      <c r="G467" s="168">
        <v>8.4589999999999996</v>
      </c>
      <c r="H467" s="8">
        <v>1759.472</v>
      </c>
      <c r="I467" s="5" t="s">
        <v>14</v>
      </c>
      <c r="J467" s="1"/>
    </row>
    <row r="468" spans="1:10">
      <c r="A468" s="5">
        <v>145302</v>
      </c>
      <c r="B468" s="6" t="s">
        <v>483</v>
      </c>
      <c r="C468" s="7">
        <v>208</v>
      </c>
      <c r="D468" s="7" t="s">
        <v>11</v>
      </c>
      <c r="E468" s="5" t="s">
        <v>196</v>
      </c>
      <c r="F468" s="5" t="s">
        <v>13</v>
      </c>
      <c r="G468" s="167">
        <v>8.4589999999999996</v>
      </c>
      <c r="H468" s="163">
        <v>1759.472</v>
      </c>
      <c r="I468" s="5" t="s">
        <v>14</v>
      </c>
      <c r="J468" s="1"/>
    </row>
    <row r="469" spans="1:10">
      <c r="A469" s="5">
        <v>145306</v>
      </c>
      <c r="B469" s="6" t="s">
        <v>484</v>
      </c>
      <c r="C469" s="7">
        <v>208</v>
      </c>
      <c r="D469" s="7" t="s">
        <v>11</v>
      </c>
      <c r="E469" s="5" t="s">
        <v>196</v>
      </c>
      <c r="F469" s="5" t="s">
        <v>13</v>
      </c>
      <c r="G469" s="168">
        <v>8.4589999999999996</v>
      </c>
      <c r="H469" s="8">
        <v>1759.472</v>
      </c>
      <c r="I469" s="5" t="s">
        <v>14</v>
      </c>
      <c r="J469" s="1"/>
    </row>
    <row r="470" spans="1:10">
      <c r="A470" s="5">
        <v>145295</v>
      </c>
      <c r="B470" s="6" t="s">
        <v>485</v>
      </c>
      <c r="C470" s="7">
        <v>20</v>
      </c>
      <c r="D470" s="7" t="s">
        <v>11</v>
      </c>
      <c r="E470" s="5" t="s">
        <v>196</v>
      </c>
      <c r="F470" s="5" t="s">
        <v>13</v>
      </c>
      <c r="G470" s="167">
        <v>9.2509999999999994</v>
      </c>
      <c r="H470" s="163">
        <v>185.01999999999998</v>
      </c>
      <c r="I470" s="5" t="s">
        <v>14</v>
      </c>
      <c r="J470" s="1"/>
    </row>
    <row r="471" spans="1:10">
      <c r="A471" s="5">
        <v>145299</v>
      </c>
      <c r="B471" s="6" t="s">
        <v>486</v>
      </c>
      <c r="C471" s="7">
        <v>20</v>
      </c>
      <c r="D471" s="7" t="s">
        <v>11</v>
      </c>
      <c r="E471" s="5" t="s">
        <v>196</v>
      </c>
      <c r="F471" s="5" t="s">
        <v>13</v>
      </c>
      <c r="G471" s="168">
        <v>8.7560000000000002</v>
      </c>
      <c r="H471" s="8">
        <v>175.11999999999998</v>
      </c>
      <c r="I471" s="5" t="s">
        <v>14</v>
      </c>
      <c r="J471" s="1"/>
    </row>
    <row r="472" spans="1:10">
      <c r="A472" s="5">
        <v>145303</v>
      </c>
      <c r="B472" s="6" t="s">
        <v>487</v>
      </c>
      <c r="C472" s="7">
        <v>20</v>
      </c>
      <c r="D472" s="7" t="s">
        <v>11</v>
      </c>
      <c r="E472" s="5" t="s">
        <v>196</v>
      </c>
      <c r="F472" s="5" t="s">
        <v>13</v>
      </c>
      <c r="G472" s="167">
        <v>8.7560000000000002</v>
      </c>
      <c r="H472" s="163">
        <v>175.11999999999998</v>
      </c>
      <c r="I472" s="5" t="s">
        <v>14</v>
      </c>
      <c r="J472" s="1"/>
    </row>
    <row r="473" spans="1:10">
      <c r="A473" s="5">
        <v>145307</v>
      </c>
      <c r="B473" s="6" t="s">
        <v>488</v>
      </c>
      <c r="C473" s="7">
        <v>20</v>
      </c>
      <c r="D473" s="7" t="s">
        <v>11</v>
      </c>
      <c r="E473" s="5" t="s">
        <v>196</v>
      </c>
      <c r="F473" s="5" t="s">
        <v>13</v>
      </c>
      <c r="G473" s="168">
        <v>8.7560000000000002</v>
      </c>
      <c r="H473" s="8">
        <v>175.11999999999998</v>
      </c>
      <c r="I473" s="5" t="s">
        <v>14</v>
      </c>
      <c r="J473" s="1"/>
    </row>
    <row r="474" spans="1:10">
      <c r="A474" s="5">
        <v>152837</v>
      </c>
      <c r="B474" s="6" t="s">
        <v>489</v>
      </c>
      <c r="C474" s="7">
        <v>208</v>
      </c>
      <c r="D474" s="7" t="s">
        <v>11</v>
      </c>
      <c r="E474" s="5" t="s">
        <v>196</v>
      </c>
      <c r="F474" s="5" t="s">
        <v>13</v>
      </c>
      <c r="G474" s="167">
        <v>12.76</v>
      </c>
      <c r="H474" s="163">
        <v>2654.0800000000004</v>
      </c>
      <c r="I474" s="5" t="s">
        <v>14</v>
      </c>
      <c r="J474" s="1"/>
    </row>
    <row r="475" spans="1:10">
      <c r="A475" s="5">
        <v>153772</v>
      </c>
      <c r="B475" s="6" t="s">
        <v>490</v>
      </c>
      <c r="C475" s="7">
        <v>20</v>
      </c>
      <c r="D475" s="7" t="s">
        <v>11</v>
      </c>
      <c r="E475" s="5" t="s">
        <v>196</v>
      </c>
      <c r="F475" s="5" t="s">
        <v>13</v>
      </c>
      <c r="G475" s="168">
        <v>13.045999999999999</v>
      </c>
      <c r="H475" s="8">
        <v>260.91999999999996</v>
      </c>
      <c r="I475" s="5" t="s">
        <v>14</v>
      </c>
      <c r="J475" s="1"/>
    </row>
    <row r="476" spans="1:10">
      <c r="A476" s="5">
        <v>154919</v>
      </c>
      <c r="B476" s="6" t="s">
        <v>491</v>
      </c>
      <c r="C476" s="7" t="s">
        <v>492</v>
      </c>
      <c r="D476" s="7" t="s">
        <v>189</v>
      </c>
      <c r="E476" s="5" t="s">
        <v>196</v>
      </c>
      <c r="F476" s="5" t="s">
        <v>13</v>
      </c>
      <c r="G476" s="167">
        <v>22.021999999999998</v>
      </c>
      <c r="H476" s="163">
        <v>5065.0600000000004</v>
      </c>
      <c r="I476" s="5" t="s">
        <v>14</v>
      </c>
      <c r="J476" s="1"/>
    </row>
    <row r="477" spans="1:10">
      <c r="A477" s="5">
        <v>155801</v>
      </c>
      <c r="B477" s="6" t="s">
        <v>493</v>
      </c>
      <c r="C477" s="7">
        <v>20</v>
      </c>
      <c r="D477" s="7" t="s">
        <v>11</v>
      </c>
      <c r="E477" s="5" t="s">
        <v>196</v>
      </c>
      <c r="F477" s="5"/>
      <c r="G477" s="168">
        <v>10.23</v>
      </c>
      <c r="H477" s="8">
        <v>204.6</v>
      </c>
      <c r="I477" s="5" t="s">
        <v>14</v>
      </c>
      <c r="J477" s="1"/>
    </row>
    <row r="478" spans="1:10">
      <c r="A478" s="5">
        <v>155800</v>
      </c>
      <c r="B478" s="6" t="s">
        <v>494</v>
      </c>
      <c r="C478" s="7">
        <v>208</v>
      </c>
      <c r="D478" s="7" t="s">
        <v>11</v>
      </c>
      <c r="E478" s="5" t="s">
        <v>196</v>
      </c>
      <c r="F478" s="5"/>
      <c r="G478" s="167">
        <v>9.5259999999999998</v>
      </c>
      <c r="H478" s="163">
        <v>1981.4079999999999</v>
      </c>
      <c r="I478" s="5" t="s">
        <v>14</v>
      </c>
      <c r="J478" s="1"/>
    </row>
    <row r="479" spans="1:10">
      <c r="A479" s="5">
        <v>124277</v>
      </c>
      <c r="B479" s="6" t="s">
        <v>495</v>
      </c>
      <c r="C479" s="7">
        <v>208</v>
      </c>
      <c r="D479" s="7" t="s">
        <v>11</v>
      </c>
      <c r="E479" s="5" t="s">
        <v>496</v>
      </c>
      <c r="F479" s="5" t="s">
        <v>58</v>
      </c>
      <c r="G479" s="168">
        <v>4.29</v>
      </c>
      <c r="H479" s="8">
        <v>892.32</v>
      </c>
      <c r="I479" s="5" t="s">
        <v>14</v>
      </c>
      <c r="J479" s="1"/>
    </row>
    <row r="480" spans="1:10">
      <c r="A480" s="5">
        <v>124299</v>
      </c>
      <c r="B480" s="6" t="s">
        <v>497</v>
      </c>
      <c r="C480" s="7">
        <v>208</v>
      </c>
      <c r="D480" s="7" t="s">
        <v>11</v>
      </c>
      <c r="E480" s="5" t="s">
        <v>496</v>
      </c>
      <c r="F480" s="5" t="s">
        <v>58</v>
      </c>
      <c r="G480" s="167">
        <v>4.29</v>
      </c>
      <c r="H480" s="163">
        <v>892.32</v>
      </c>
      <c r="I480" s="5" t="s">
        <v>14</v>
      </c>
      <c r="J480" s="1"/>
    </row>
    <row r="481" spans="1:10">
      <c r="A481" s="5">
        <v>140931</v>
      </c>
      <c r="B481" s="6" t="s">
        <v>498</v>
      </c>
      <c r="C481" s="7">
        <v>208</v>
      </c>
      <c r="D481" s="7" t="s">
        <v>11</v>
      </c>
      <c r="E481" s="5" t="s">
        <v>496</v>
      </c>
      <c r="F481" s="5" t="s">
        <v>58</v>
      </c>
      <c r="G481" s="168">
        <v>4.5210000000000008</v>
      </c>
      <c r="H481" s="8">
        <v>940.36799999999994</v>
      </c>
      <c r="I481" s="5" t="s">
        <v>14</v>
      </c>
      <c r="J481" s="1"/>
    </row>
    <row r="482" spans="1:10">
      <c r="A482" s="5">
        <v>143138</v>
      </c>
      <c r="B482" s="6" t="s">
        <v>499</v>
      </c>
      <c r="C482" s="7">
        <v>208</v>
      </c>
      <c r="D482" s="7" t="s">
        <v>11</v>
      </c>
      <c r="E482" s="5" t="s">
        <v>496</v>
      </c>
      <c r="F482" s="5" t="s">
        <v>58</v>
      </c>
      <c r="G482" s="167">
        <v>4.4659999999999993</v>
      </c>
      <c r="H482" s="163">
        <v>928.928</v>
      </c>
      <c r="I482" s="5" t="s">
        <v>14</v>
      </c>
      <c r="J482" s="1"/>
    </row>
    <row r="483" spans="1:10">
      <c r="A483" s="5">
        <v>143135</v>
      </c>
      <c r="B483" s="6" t="s">
        <v>500</v>
      </c>
      <c r="C483" s="7">
        <v>208</v>
      </c>
      <c r="D483" s="7" t="s">
        <v>11</v>
      </c>
      <c r="E483" s="5" t="s">
        <v>496</v>
      </c>
      <c r="F483" s="5" t="s">
        <v>58</v>
      </c>
      <c r="G483" s="168">
        <v>4.9280000000000008</v>
      </c>
      <c r="H483" s="8">
        <v>1025.0240000000001</v>
      </c>
      <c r="I483" s="5" t="s">
        <v>14</v>
      </c>
      <c r="J483" s="1"/>
    </row>
    <row r="484" spans="1:10">
      <c r="A484" s="5">
        <v>140929</v>
      </c>
      <c r="B484" s="6" t="s">
        <v>501</v>
      </c>
      <c r="C484" s="7">
        <v>208</v>
      </c>
      <c r="D484" s="7" t="s">
        <v>11</v>
      </c>
      <c r="E484" s="5" t="s">
        <v>496</v>
      </c>
      <c r="F484" s="5" t="s">
        <v>58</v>
      </c>
      <c r="G484" s="167">
        <v>4.7520000000000007</v>
      </c>
      <c r="H484" s="163">
        <v>988.41599999999994</v>
      </c>
      <c r="I484" s="5" t="s">
        <v>14</v>
      </c>
      <c r="J484" s="1"/>
    </row>
    <row r="485" spans="1:10">
      <c r="A485" s="10">
        <v>122046</v>
      </c>
      <c r="B485" s="11" t="s">
        <v>502</v>
      </c>
      <c r="C485" s="12">
        <v>20</v>
      </c>
      <c r="D485" s="12" t="s">
        <v>11</v>
      </c>
      <c r="E485" s="13" t="s">
        <v>196</v>
      </c>
      <c r="F485" s="13" t="s">
        <v>58</v>
      </c>
      <c r="G485" s="168">
        <v>8.4480000000000004</v>
      </c>
      <c r="H485" s="8">
        <v>168.95999999999998</v>
      </c>
      <c r="I485" s="13" t="s">
        <v>14</v>
      </c>
      <c r="J485" s="1"/>
    </row>
    <row r="486" spans="1:10">
      <c r="A486" s="10">
        <v>122346</v>
      </c>
      <c r="B486" s="11" t="s">
        <v>503</v>
      </c>
      <c r="C486" s="12">
        <v>208</v>
      </c>
      <c r="D486" s="12" t="s">
        <v>11</v>
      </c>
      <c r="E486" s="13" t="s">
        <v>196</v>
      </c>
      <c r="F486" s="13" t="s">
        <v>58</v>
      </c>
      <c r="G486" s="167">
        <v>5.8849999999999998</v>
      </c>
      <c r="H486" s="163">
        <v>1224.08</v>
      </c>
      <c r="I486" s="13" t="s">
        <v>14</v>
      </c>
      <c r="J486" s="1"/>
    </row>
    <row r="487" spans="1:10">
      <c r="A487" s="10">
        <v>122782</v>
      </c>
      <c r="B487" s="11" t="s">
        <v>504</v>
      </c>
      <c r="C487" s="12">
        <v>180</v>
      </c>
      <c r="D487" s="12" t="s">
        <v>189</v>
      </c>
      <c r="E487" s="13" t="s">
        <v>196</v>
      </c>
      <c r="F487" s="13" t="s">
        <v>58</v>
      </c>
      <c r="G487" s="168">
        <v>11.539</v>
      </c>
      <c r="H487" s="8">
        <v>2077.02</v>
      </c>
      <c r="I487" s="13" t="s">
        <v>14</v>
      </c>
      <c r="J487" s="1"/>
    </row>
    <row r="488" spans="1:10">
      <c r="A488" s="10">
        <v>122786</v>
      </c>
      <c r="B488" s="11" t="s">
        <v>505</v>
      </c>
      <c r="C488" s="12">
        <v>180</v>
      </c>
      <c r="D488" s="12" t="s">
        <v>189</v>
      </c>
      <c r="E488" s="13" t="s">
        <v>196</v>
      </c>
      <c r="F488" s="13" t="s">
        <v>58</v>
      </c>
      <c r="G488" s="167">
        <v>11.539</v>
      </c>
      <c r="H488" s="163">
        <v>2077.02</v>
      </c>
      <c r="I488" s="13" t="s">
        <v>14</v>
      </c>
      <c r="J488" s="1"/>
    </row>
    <row r="489" spans="1:10">
      <c r="A489" s="10">
        <v>156782</v>
      </c>
      <c r="B489" s="11" t="s">
        <v>506</v>
      </c>
      <c r="C489" s="12">
        <v>208</v>
      </c>
      <c r="D489" s="12" t="s">
        <v>11</v>
      </c>
      <c r="E489" s="13" t="s">
        <v>196</v>
      </c>
      <c r="F489" s="13" t="s">
        <v>58</v>
      </c>
      <c r="G489" s="168">
        <v>4.5760000000000005</v>
      </c>
      <c r="H489" s="8">
        <v>951.80799999999999</v>
      </c>
      <c r="I489" s="13" t="s">
        <v>14</v>
      </c>
      <c r="J489" s="17"/>
    </row>
    <row r="490" spans="1:10">
      <c r="A490" s="10">
        <v>122873</v>
      </c>
      <c r="B490" s="11" t="s">
        <v>507</v>
      </c>
      <c r="C490" s="12">
        <v>208</v>
      </c>
      <c r="D490" s="12" t="s">
        <v>11</v>
      </c>
      <c r="E490" s="13" t="s">
        <v>196</v>
      </c>
      <c r="F490" s="13" t="s">
        <v>58</v>
      </c>
      <c r="G490" s="167">
        <v>4.8840000000000003</v>
      </c>
      <c r="H490" s="163">
        <v>1015.872</v>
      </c>
      <c r="I490" s="13" t="s">
        <v>14</v>
      </c>
      <c r="J490" s="1"/>
    </row>
    <row r="491" spans="1:10">
      <c r="A491" s="10">
        <v>123264</v>
      </c>
      <c r="B491" s="11" t="s">
        <v>508</v>
      </c>
      <c r="C491" s="12">
        <v>180</v>
      </c>
      <c r="D491" s="12" t="s">
        <v>189</v>
      </c>
      <c r="E491" s="13" t="s">
        <v>196</v>
      </c>
      <c r="F491" s="13" t="s">
        <v>58</v>
      </c>
      <c r="G491" s="168">
        <v>9.4930000000000003</v>
      </c>
      <c r="H491" s="8">
        <v>1708.7400000000002</v>
      </c>
      <c r="I491" s="13" t="s">
        <v>14</v>
      </c>
      <c r="J491" s="1"/>
    </row>
    <row r="492" spans="1:10">
      <c r="A492" s="10">
        <v>123297</v>
      </c>
      <c r="B492" s="11" t="s">
        <v>509</v>
      </c>
      <c r="C492" s="12" t="s">
        <v>510</v>
      </c>
      <c r="D492" s="12" t="s">
        <v>189</v>
      </c>
      <c r="E492" s="13" t="s">
        <v>196</v>
      </c>
      <c r="F492" s="13" t="s">
        <v>58</v>
      </c>
      <c r="G492" s="167">
        <v>12.991</v>
      </c>
      <c r="H492" s="163">
        <v>205.26</v>
      </c>
      <c r="I492" s="13" t="s">
        <v>14</v>
      </c>
      <c r="J492" s="1"/>
    </row>
    <row r="493" spans="1:10">
      <c r="A493" s="10">
        <v>124711</v>
      </c>
      <c r="B493" s="11" t="s">
        <v>511</v>
      </c>
      <c r="C493" s="7" t="s">
        <v>443</v>
      </c>
      <c r="D493" s="7" t="s">
        <v>189</v>
      </c>
      <c r="E493" s="13" t="s">
        <v>196</v>
      </c>
      <c r="F493" s="13" t="s">
        <v>58</v>
      </c>
      <c r="G493" s="168">
        <v>14.652000000000001</v>
      </c>
      <c r="H493" s="8">
        <v>2658.4580000000001</v>
      </c>
      <c r="I493" s="13" t="s">
        <v>14</v>
      </c>
      <c r="J493" s="1"/>
    </row>
    <row r="494" spans="1:10">
      <c r="A494" s="10">
        <v>125089</v>
      </c>
      <c r="B494" s="11" t="s">
        <v>512</v>
      </c>
      <c r="C494" s="12">
        <v>208</v>
      </c>
      <c r="D494" s="12" t="s">
        <v>11</v>
      </c>
      <c r="E494" s="13" t="s">
        <v>196</v>
      </c>
      <c r="F494" s="13" t="s">
        <v>58</v>
      </c>
      <c r="G494" s="167">
        <v>4.0590000000000002</v>
      </c>
      <c r="H494" s="163">
        <v>844.27199999999993</v>
      </c>
      <c r="I494" s="13" t="s">
        <v>14</v>
      </c>
      <c r="J494" s="1"/>
    </row>
    <row r="495" spans="1:10">
      <c r="A495" s="10">
        <v>125373</v>
      </c>
      <c r="B495" s="11" t="s">
        <v>513</v>
      </c>
      <c r="C495" s="12">
        <v>208</v>
      </c>
      <c r="D495" s="12" t="s">
        <v>11</v>
      </c>
      <c r="E495" s="13" t="s">
        <v>196</v>
      </c>
      <c r="F495" s="13" t="s">
        <v>13</v>
      </c>
      <c r="G495" s="168">
        <v>12.529</v>
      </c>
      <c r="H495" s="8">
        <v>2606.0319999999997</v>
      </c>
      <c r="I495" s="13" t="s">
        <v>14</v>
      </c>
      <c r="J495" s="1"/>
    </row>
    <row r="496" spans="1:10">
      <c r="A496" s="10">
        <v>125376</v>
      </c>
      <c r="B496" s="11" t="s">
        <v>514</v>
      </c>
      <c r="C496" s="12">
        <v>20</v>
      </c>
      <c r="D496" s="12" t="s">
        <v>11</v>
      </c>
      <c r="E496" s="13" t="s">
        <v>196</v>
      </c>
      <c r="F496" s="13" t="s">
        <v>13</v>
      </c>
      <c r="G496" s="167">
        <v>12.815000000000001</v>
      </c>
      <c r="H496" s="163">
        <v>256.3</v>
      </c>
      <c r="I496" s="13" t="s">
        <v>14</v>
      </c>
      <c r="J496" s="1"/>
    </row>
    <row r="497" spans="1:10">
      <c r="A497" s="10">
        <v>125379</v>
      </c>
      <c r="B497" s="11" t="s">
        <v>515</v>
      </c>
      <c r="C497" s="12">
        <v>208</v>
      </c>
      <c r="D497" s="12" t="s">
        <v>11</v>
      </c>
      <c r="E497" s="13" t="s">
        <v>196</v>
      </c>
      <c r="F497" s="13" t="s">
        <v>13</v>
      </c>
      <c r="G497" s="168">
        <v>12.529</v>
      </c>
      <c r="H497" s="8">
        <v>2606.0319999999997</v>
      </c>
      <c r="I497" s="13" t="s">
        <v>14</v>
      </c>
      <c r="J497" s="1"/>
    </row>
    <row r="498" spans="1:10">
      <c r="A498" s="10">
        <v>125588</v>
      </c>
      <c r="B498" s="11" t="s">
        <v>516</v>
      </c>
      <c r="C498" s="12">
        <v>208</v>
      </c>
      <c r="D498" s="12" t="s">
        <v>11</v>
      </c>
      <c r="E498" s="13" t="s">
        <v>196</v>
      </c>
      <c r="F498" s="13" t="s">
        <v>13</v>
      </c>
      <c r="G498" s="167">
        <v>11.934999999999999</v>
      </c>
      <c r="H498" s="163">
        <v>2482.48</v>
      </c>
      <c r="I498" s="13" t="s">
        <v>14</v>
      </c>
      <c r="J498" s="1"/>
    </row>
    <row r="499" spans="1:10">
      <c r="A499" s="10">
        <v>127661</v>
      </c>
      <c r="B499" s="11" t="s">
        <v>517</v>
      </c>
      <c r="C499" s="12">
        <v>20</v>
      </c>
      <c r="D499" s="12" t="s">
        <v>11</v>
      </c>
      <c r="E499" s="13" t="s">
        <v>196</v>
      </c>
      <c r="F499" s="13" t="s">
        <v>58</v>
      </c>
      <c r="G499" s="168">
        <v>8.4480000000000004</v>
      </c>
      <c r="H499" s="8">
        <v>168.95999999999998</v>
      </c>
      <c r="I499" s="13" t="s">
        <v>14</v>
      </c>
      <c r="J499" s="1"/>
    </row>
    <row r="500" spans="1:10">
      <c r="A500" s="10">
        <v>140668</v>
      </c>
      <c r="B500" s="11" t="s">
        <v>518</v>
      </c>
      <c r="C500" s="12">
        <v>208</v>
      </c>
      <c r="D500" s="12" t="s">
        <v>11</v>
      </c>
      <c r="E500" s="13" t="s">
        <v>196</v>
      </c>
      <c r="F500" s="13" t="s">
        <v>58</v>
      </c>
      <c r="G500" s="167">
        <v>6.5780000000000003</v>
      </c>
      <c r="H500" s="163">
        <v>1368.2239999999999</v>
      </c>
      <c r="I500" s="13" t="s">
        <v>14</v>
      </c>
      <c r="J500" s="1"/>
    </row>
    <row r="501" spans="1:10">
      <c r="A501" s="10">
        <v>140669</v>
      </c>
      <c r="B501" s="11" t="s">
        <v>519</v>
      </c>
      <c r="C501" s="12">
        <v>208</v>
      </c>
      <c r="D501" s="12" t="s">
        <v>11</v>
      </c>
      <c r="E501" s="13" t="s">
        <v>196</v>
      </c>
      <c r="F501" s="13" t="s">
        <v>58</v>
      </c>
      <c r="G501" s="168">
        <v>6.5890000000000004</v>
      </c>
      <c r="H501" s="8">
        <v>1370.5120000000002</v>
      </c>
      <c r="I501" s="13" t="s">
        <v>14</v>
      </c>
      <c r="J501" s="1"/>
    </row>
    <row r="502" spans="1:10">
      <c r="A502" s="10">
        <v>141319</v>
      </c>
      <c r="B502" s="11" t="s">
        <v>520</v>
      </c>
      <c r="C502" s="12">
        <v>208</v>
      </c>
      <c r="D502" s="12" t="s">
        <v>11</v>
      </c>
      <c r="E502" s="13" t="s">
        <v>196</v>
      </c>
      <c r="F502" s="13" t="s">
        <v>58</v>
      </c>
      <c r="G502" s="167">
        <v>4.1360000000000001</v>
      </c>
      <c r="H502" s="163">
        <v>860.28800000000001</v>
      </c>
      <c r="I502" s="13" t="s">
        <v>14</v>
      </c>
      <c r="J502" s="1"/>
    </row>
    <row r="503" spans="1:10">
      <c r="A503" s="10">
        <v>143433</v>
      </c>
      <c r="B503" s="11" t="s">
        <v>521</v>
      </c>
      <c r="C503" s="12">
        <v>208</v>
      </c>
      <c r="D503" s="12" t="s">
        <v>11</v>
      </c>
      <c r="E503" s="13" t="s">
        <v>196</v>
      </c>
      <c r="F503" s="13" t="s">
        <v>58</v>
      </c>
      <c r="G503" s="168">
        <v>6.2809999999999997</v>
      </c>
      <c r="H503" s="8">
        <v>1306.4480000000001</v>
      </c>
      <c r="I503" s="13" t="s">
        <v>14</v>
      </c>
      <c r="J503" s="1"/>
    </row>
    <row r="504" spans="1:10">
      <c r="A504" s="10">
        <v>144408</v>
      </c>
      <c r="B504" s="11" t="s">
        <v>522</v>
      </c>
      <c r="C504" s="12">
        <v>208</v>
      </c>
      <c r="D504" s="12" t="s">
        <v>11</v>
      </c>
      <c r="E504" s="13" t="s">
        <v>196</v>
      </c>
      <c r="F504" s="13" t="s">
        <v>58</v>
      </c>
      <c r="G504" s="167">
        <v>6.2809999999999997</v>
      </c>
      <c r="H504" s="163">
        <v>1306.4480000000001</v>
      </c>
      <c r="I504" s="13" t="s">
        <v>14</v>
      </c>
      <c r="J504" s="1"/>
    </row>
    <row r="505" spans="1:10">
      <c r="A505" s="10">
        <v>149000</v>
      </c>
      <c r="B505" s="11" t="s">
        <v>523</v>
      </c>
      <c r="C505" s="12">
        <v>174</v>
      </c>
      <c r="D505" s="12" t="s">
        <v>189</v>
      </c>
      <c r="E505" s="13" t="s">
        <v>196</v>
      </c>
      <c r="F505" s="13" t="s">
        <v>13</v>
      </c>
      <c r="G505" s="168">
        <v>21.659000000000002</v>
      </c>
      <c r="H505" s="8">
        <v>3768.6660000000002</v>
      </c>
      <c r="I505" s="13" t="s">
        <v>14</v>
      </c>
      <c r="J505" s="1"/>
    </row>
    <row r="506" spans="1:10">
      <c r="A506" s="10">
        <v>149399</v>
      </c>
      <c r="B506" s="11" t="s">
        <v>524</v>
      </c>
      <c r="C506" s="12">
        <v>206</v>
      </c>
      <c r="D506" s="12" t="s">
        <v>189</v>
      </c>
      <c r="E506" s="13" t="s">
        <v>196</v>
      </c>
      <c r="F506" s="13" t="s">
        <v>13</v>
      </c>
      <c r="G506" s="167">
        <v>12.364000000000001</v>
      </c>
      <c r="H506" s="163">
        <v>2546.9839999999999</v>
      </c>
      <c r="I506" s="13" t="s">
        <v>14</v>
      </c>
      <c r="J506" s="1"/>
    </row>
    <row r="507" spans="1:10">
      <c r="A507" s="10">
        <v>149638</v>
      </c>
      <c r="B507" s="11" t="s">
        <v>525</v>
      </c>
      <c r="C507" s="12">
        <v>1000</v>
      </c>
      <c r="D507" s="12" t="s">
        <v>11</v>
      </c>
      <c r="E507" s="13" t="s">
        <v>196</v>
      </c>
      <c r="F507" s="13" t="s">
        <v>58</v>
      </c>
      <c r="G507" s="168">
        <v>4.5760000000000005</v>
      </c>
      <c r="H507" s="8">
        <v>4576</v>
      </c>
      <c r="I507" s="13" t="s">
        <v>14</v>
      </c>
      <c r="J507" s="1"/>
    </row>
    <row r="508" spans="1:10">
      <c r="A508" s="10">
        <v>149709</v>
      </c>
      <c r="B508" s="11" t="s">
        <v>526</v>
      </c>
      <c r="C508" s="12">
        <v>16</v>
      </c>
      <c r="D508" s="12" t="s">
        <v>189</v>
      </c>
      <c r="E508" s="13" t="s">
        <v>196</v>
      </c>
      <c r="F508" s="13" t="s">
        <v>13</v>
      </c>
      <c r="G508" s="167">
        <v>21.582000000000001</v>
      </c>
      <c r="H508" s="163">
        <v>345.31200000000001</v>
      </c>
      <c r="I508" s="13" t="s">
        <v>14</v>
      </c>
      <c r="J508" s="1"/>
    </row>
    <row r="509" spans="1:10">
      <c r="A509" s="10">
        <v>149780</v>
      </c>
      <c r="B509" s="11" t="s">
        <v>527</v>
      </c>
      <c r="C509" s="12">
        <v>20</v>
      </c>
      <c r="D509" s="12" t="s">
        <v>11</v>
      </c>
      <c r="E509" s="13" t="s">
        <v>196</v>
      </c>
      <c r="F509" s="13" t="s">
        <v>58</v>
      </c>
      <c r="G509" s="168">
        <v>7.3919999999999995</v>
      </c>
      <c r="H509" s="8">
        <v>147.84</v>
      </c>
      <c r="I509" s="13" t="s">
        <v>14</v>
      </c>
      <c r="J509" s="1"/>
    </row>
    <row r="510" spans="1:10">
      <c r="A510" s="10">
        <v>149996</v>
      </c>
      <c r="B510" s="11" t="s">
        <v>528</v>
      </c>
      <c r="C510" s="12">
        <v>208</v>
      </c>
      <c r="D510" s="12" t="s">
        <v>11</v>
      </c>
      <c r="E510" s="13" t="s">
        <v>196</v>
      </c>
      <c r="F510" s="13" t="s">
        <v>58</v>
      </c>
      <c r="G510" s="167">
        <v>5.6099999999999994</v>
      </c>
      <c r="H510" s="163">
        <v>1166.8799999999999</v>
      </c>
      <c r="I510" s="13" t="s">
        <v>14</v>
      </c>
      <c r="J510" s="1"/>
    </row>
    <row r="511" spans="1:10">
      <c r="A511" s="10">
        <v>150064</v>
      </c>
      <c r="B511" s="11" t="s">
        <v>529</v>
      </c>
      <c r="C511" s="12">
        <v>208</v>
      </c>
      <c r="D511" s="12" t="s">
        <v>11</v>
      </c>
      <c r="E511" s="13" t="s">
        <v>196</v>
      </c>
      <c r="F511" s="13" t="s">
        <v>58</v>
      </c>
      <c r="G511" s="168">
        <v>4.5650000000000004</v>
      </c>
      <c r="H511" s="8">
        <v>949.5200000000001</v>
      </c>
      <c r="I511" s="13" t="s">
        <v>14</v>
      </c>
      <c r="J511" s="1"/>
    </row>
    <row r="512" spans="1:10">
      <c r="A512" s="10">
        <v>150067</v>
      </c>
      <c r="B512" s="11" t="s">
        <v>530</v>
      </c>
      <c r="C512" s="12">
        <v>208</v>
      </c>
      <c r="D512" s="12" t="s">
        <v>11</v>
      </c>
      <c r="E512" s="13" t="s">
        <v>196</v>
      </c>
      <c r="F512" s="13" t="s">
        <v>58</v>
      </c>
      <c r="G512" s="167">
        <v>6.0060000000000002</v>
      </c>
      <c r="H512" s="163">
        <v>1249.248</v>
      </c>
      <c r="I512" s="13" t="s">
        <v>14</v>
      </c>
      <c r="J512" s="1"/>
    </row>
    <row r="513" spans="1:10">
      <c r="A513" s="10">
        <v>151544</v>
      </c>
      <c r="B513" s="11" t="s">
        <v>531</v>
      </c>
      <c r="C513" s="12">
        <v>18</v>
      </c>
      <c r="D513" s="12" t="s">
        <v>189</v>
      </c>
      <c r="E513" s="13" t="s">
        <v>196</v>
      </c>
      <c r="F513" s="13" t="s">
        <v>58</v>
      </c>
      <c r="G513" s="168">
        <v>11.186999999999999</v>
      </c>
      <c r="H513" s="8">
        <v>201.36600000000001</v>
      </c>
      <c r="I513" s="13" t="s">
        <v>14</v>
      </c>
      <c r="J513" s="1"/>
    </row>
    <row r="514" spans="1:10">
      <c r="A514" s="10">
        <v>151663</v>
      </c>
      <c r="B514" s="11" t="s">
        <v>532</v>
      </c>
      <c r="C514" s="12">
        <v>208</v>
      </c>
      <c r="D514" s="12" t="s">
        <v>11</v>
      </c>
      <c r="E514" s="13" t="s">
        <v>196</v>
      </c>
      <c r="F514" s="13" t="s">
        <v>13</v>
      </c>
      <c r="G514" s="167">
        <v>15.367000000000001</v>
      </c>
      <c r="H514" s="163">
        <v>3196.3360000000002</v>
      </c>
      <c r="I514" s="13" t="s">
        <v>14</v>
      </c>
      <c r="J514" s="1"/>
    </row>
    <row r="515" spans="1:10">
      <c r="A515" s="10">
        <v>151664</v>
      </c>
      <c r="B515" s="11" t="s">
        <v>533</v>
      </c>
      <c r="C515" s="12">
        <v>20</v>
      </c>
      <c r="D515" s="12" t="s">
        <v>11</v>
      </c>
      <c r="E515" s="13" t="s">
        <v>196</v>
      </c>
      <c r="F515" s="13" t="s">
        <v>13</v>
      </c>
      <c r="G515" s="168">
        <v>15.653</v>
      </c>
      <c r="H515" s="8">
        <v>313.06</v>
      </c>
      <c r="I515" s="13" t="s">
        <v>14</v>
      </c>
      <c r="J515" s="1"/>
    </row>
    <row r="516" spans="1:10">
      <c r="A516" s="10">
        <v>151668</v>
      </c>
      <c r="B516" s="11" t="s">
        <v>534</v>
      </c>
      <c r="C516" s="12" t="s">
        <v>535</v>
      </c>
      <c r="D516" s="12" t="s">
        <v>11</v>
      </c>
      <c r="E516" s="13" t="s">
        <v>196</v>
      </c>
      <c r="F516" s="13" t="s">
        <v>13</v>
      </c>
      <c r="G516" s="167">
        <v>20.46</v>
      </c>
      <c r="H516" s="163">
        <v>4071.54</v>
      </c>
      <c r="I516" s="13" t="s">
        <v>14</v>
      </c>
      <c r="J516" s="1"/>
    </row>
    <row r="517" spans="1:10">
      <c r="A517" s="10">
        <v>151744</v>
      </c>
      <c r="B517" s="11" t="s">
        <v>536</v>
      </c>
      <c r="C517" s="12">
        <v>1000</v>
      </c>
      <c r="D517" s="12" t="s">
        <v>11</v>
      </c>
      <c r="E517" s="13" t="s">
        <v>196</v>
      </c>
      <c r="F517" s="13" t="s">
        <v>58</v>
      </c>
      <c r="G517" s="168">
        <v>3.7730000000000001</v>
      </c>
      <c r="H517" s="8">
        <v>3773</v>
      </c>
      <c r="I517" s="13" t="s">
        <v>14</v>
      </c>
      <c r="J517" s="1"/>
    </row>
    <row r="518" spans="1:10">
      <c r="A518" s="10">
        <v>152405</v>
      </c>
      <c r="B518" s="11" t="s">
        <v>537</v>
      </c>
      <c r="C518" s="12">
        <v>1000</v>
      </c>
      <c r="D518" s="12" t="s">
        <v>11</v>
      </c>
      <c r="E518" s="13" t="s">
        <v>196</v>
      </c>
      <c r="F518" s="13" t="s">
        <v>58</v>
      </c>
      <c r="G518" s="167">
        <v>5.2359999999999998</v>
      </c>
      <c r="H518" s="163">
        <v>5236</v>
      </c>
      <c r="I518" s="13" t="s">
        <v>14</v>
      </c>
      <c r="J518" s="1"/>
    </row>
    <row r="519" spans="1:10">
      <c r="A519" s="10">
        <v>152408</v>
      </c>
      <c r="B519" s="11" t="s">
        <v>538</v>
      </c>
      <c r="C519" s="12">
        <v>208</v>
      </c>
      <c r="D519" s="12" t="s">
        <v>11</v>
      </c>
      <c r="E519" s="13" t="s">
        <v>196</v>
      </c>
      <c r="F519" s="13" t="s">
        <v>58</v>
      </c>
      <c r="G519" s="168">
        <v>5.7750000000000004</v>
      </c>
      <c r="H519" s="8">
        <v>1201.2</v>
      </c>
      <c r="I519" s="13" t="s">
        <v>14</v>
      </c>
      <c r="J519" s="1"/>
    </row>
    <row r="520" spans="1:10">
      <c r="A520" s="10">
        <v>153451</v>
      </c>
      <c r="B520" s="11" t="s">
        <v>539</v>
      </c>
      <c r="C520" s="12" t="s">
        <v>319</v>
      </c>
      <c r="D520" s="12" t="s">
        <v>189</v>
      </c>
      <c r="E520" s="13" t="s">
        <v>196</v>
      </c>
      <c r="F520" s="13" t="s">
        <v>13</v>
      </c>
      <c r="G520" s="167">
        <v>23.584000000000003</v>
      </c>
      <c r="H520" s="163">
        <v>9.1959999999999997</v>
      </c>
      <c r="I520" s="13" t="s">
        <v>14</v>
      </c>
      <c r="J520" s="1"/>
    </row>
    <row r="521" spans="1:10">
      <c r="A521" s="10">
        <v>154597</v>
      </c>
      <c r="B521" s="11" t="s">
        <v>540</v>
      </c>
      <c r="C521" s="12">
        <v>50</v>
      </c>
      <c r="D521" s="12" t="s">
        <v>189</v>
      </c>
      <c r="E521" s="13" t="s">
        <v>196</v>
      </c>
      <c r="F521" s="13" t="s">
        <v>58</v>
      </c>
      <c r="G521" s="168">
        <v>11.66</v>
      </c>
      <c r="H521" s="8">
        <v>583</v>
      </c>
      <c r="I521" s="13" t="s">
        <v>14</v>
      </c>
      <c r="J521" s="1"/>
    </row>
    <row r="522" spans="1:10">
      <c r="A522" s="10">
        <v>154599</v>
      </c>
      <c r="B522" s="11" t="s">
        <v>541</v>
      </c>
      <c r="C522" s="7" t="s">
        <v>319</v>
      </c>
      <c r="D522" s="7" t="s">
        <v>189</v>
      </c>
      <c r="E522" s="13" t="s">
        <v>196</v>
      </c>
      <c r="F522" s="13" t="s">
        <v>58</v>
      </c>
      <c r="G522" s="167">
        <v>15.939</v>
      </c>
      <c r="H522" s="163">
        <v>6.2150000000000007</v>
      </c>
      <c r="I522" s="13" t="s">
        <v>14</v>
      </c>
      <c r="J522" s="1"/>
    </row>
    <row r="523" spans="1:10">
      <c r="A523" s="10">
        <v>154600</v>
      </c>
      <c r="B523" s="11" t="s">
        <v>542</v>
      </c>
      <c r="C523" s="12">
        <v>50</v>
      </c>
      <c r="D523" s="12" t="s">
        <v>189</v>
      </c>
      <c r="E523" s="13" t="s">
        <v>196</v>
      </c>
      <c r="F523" s="13" t="s">
        <v>58</v>
      </c>
      <c r="G523" s="168">
        <v>11.66</v>
      </c>
      <c r="H523" s="8">
        <v>583</v>
      </c>
      <c r="I523" s="13" t="s">
        <v>14</v>
      </c>
      <c r="J523" s="1"/>
    </row>
    <row r="524" spans="1:10">
      <c r="A524" s="10">
        <v>154602</v>
      </c>
      <c r="B524" s="11" t="s">
        <v>543</v>
      </c>
      <c r="C524" s="7" t="s">
        <v>319</v>
      </c>
      <c r="D524" s="7" t="s">
        <v>189</v>
      </c>
      <c r="E524" s="13" t="s">
        <v>196</v>
      </c>
      <c r="F524" s="13" t="s">
        <v>58</v>
      </c>
      <c r="G524" s="167">
        <v>15.939</v>
      </c>
      <c r="H524" s="163">
        <v>6.2150000000000007</v>
      </c>
      <c r="I524" s="13" t="s">
        <v>14</v>
      </c>
      <c r="J524" s="1"/>
    </row>
    <row r="525" spans="1:10">
      <c r="A525" s="10">
        <v>154604</v>
      </c>
      <c r="B525" s="11" t="s">
        <v>544</v>
      </c>
      <c r="C525" s="12">
        <v>180</v>
      </c>
      <c r="D525" s="12" t="s">
        <v>189</v>
      </c>
      <c r="E525" s="13" t="s">
        <v>196</v>
      </c>
      <c r="F525" s="13" t="s">
        <v>58</v>
      </c>
      <c r="G525" s="168">
        <v>11.374000000000001</v>
      </c>
      <c r="H525" s="8">
        <v>2047.3200000000002</v>
      </c>
      <c r="I525" s="13" t="s">
        <v>14</v>
      </c>
      <c r="J525" s="1"/>
    </row>
    <row r="526" spans="1:10">
      <c r="A526" s="10">
        <v>154689</v>
      </c>
      <c r="B526" s="11" t="s">
        <v>545</v>
      </c>
      <c r="C526" s="12">
        <v>50</v>
      </c>
      <c r="D526" s="12" t="s">
        <v>189</v>
      </c>
      <c r="E526" s="13" t="s">
        <v>196</v>
      </c>
      <c r="F526" s="13" t="s">
        <v>58</v>
      </c>
      <c r="G526" s="167">
        <v>11.374000000000001</v>
      </c>
      <c r="H526" s="163">
        <v>568.70000000000005</v>
      </c>
      <c r="I526" s="13" t="s">
        <v>14</v>
      </c>
      <c r="J526" s="1"/>
    </row>
    <row r="527" spans="1:10">
      <c r="H527" s="165"/>
      <c r="I527" t="s">
        <v>14</v>
      </c>
    </row>
  </sheetData>
  <autoFilter ref="A11:M530">
    <filterColumn colId="6"/>
    <filterColumn colId="7"/>
  </autoFilter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1:O13"/>
  <sheetViews>
    <sheetView showGridLines="0" workbookViewId="0">
      <selection activeCell="Q10" sqref="Q10"/>
    </sheetView>
  </sheetViews>
  <sheetFormatPr defaultColWidth="9" defaultRowHeight="15"/>
  <cols>
    <col min="1" max="1" width="2.5703125" style="80" customWidth="1"/>
    <col min="2" max="2" width="9" style="80" customWidth="1"/>
    <col min="3" max="3" width="9" style="80"/>
    <col min="4" max="4" width="17.42578125" style="80" bestFit="1" customWidth="1"/>
    <col min="5" max="5" width="42.42578125" style="80" customWidth="1"/>
    <col min="6" max="6" width="15.140625" style="80" customWidth="1"/>
    <col min="7" max="7" width="13.5703125" style="80" customWidth="1"/>
    <col min="8" max="9" width="1.42578125" style="80" customWidth="1"/>
    <col min="10" max="10" width="9" style="80" customWidth="1"/>
    <col min="11" max="11" width="9" style="80"/>
    <col min="12" max="12" width="17.42578125" style="80" bestFit="1" customWidth="1"/>
    <col min="13" max="13" width="42.42578125" style="80" customWidth="1"/>
    <col min="14" max="14" width="15.140625" style="80" customWidth="1"/>
    <col min="15" max="15" width="15.5703125" style="80" customWidth="1"/>
    <col min="16" max="16384" width="9" style="80"/>
  </cols>
  <sheetData>
    <row r="1" spans="2:15" ht="15.75" thickBot="1"/>
    <row r="2" spans="2:15" ht="15.75" thickBot="1">
      <c r="B2" s="81" t="s">
        <v>1295</v>
      </c>
      <c r="C2" s="230" t="s">
        <v>1296</v>
      </c>
      <c r="D2" s="231"/>
      <c r="E2" s="82" t="s">
        <v>1297</v>
      </c>
      <c r="F2" s="82"/>
      <c r="G2" s="83" t="s">
        <v>1298</v>
      </c>
      <c r="H2" s="84">
        <f ca="1">+H2:CD8</f>
        <v>0</v>
      </c>
      <c r="I2" s="85"/>
      <c r="J2" s="81" t="s">
        <v>1295</v>
      </c>
      <c r="K2" s="230" t="s">
        <v>1296</v>
      </c>
      <c r="L2" s="231"/>
      <c r="M2" s="82" t="s">
        <v>1297</v>
      </c>
      <c r="N2" s="82"/>
      <c r="O2" s="83" t="s">
        <v>1298</v>
      </c>
    </row>
    <row r="3" spans="2:15" ht="15.75" thickBot="1">
      <c r="B3" s="232">
        <v>1</v>
      </c>
      <c r="C3" s="234" t="s">
        <v>1299</v>
      </c>
      <c r="D3" s="235"/>
      <c r="E3" s="80" t="s">
        <v>1300</v>
      </c>
      <c r="G3" s="80" t="s">
        <v>1301</v>
      </c>
      <c r="H3" s="84"/>
      <c r="I3" s="85"/>
      <c r="J3" s="232">
        <v>5</v>
      </c>
      <c r="K3" s="238" t="s">
        <v>1302</v>
      </c>
      <c r="L3" s="238"/>
      <c r="M3" s="80" t="s">
        <v>1303</v>
      </c>
      <c r="O3" s="80" t="s">
        <v>1301</v>
      </c>
    </row>
    <row r="4" spans="2:15" ht="180.75" customHeight="1" thickBot="1">
      <c r="B4" s="233"/>
      <c r="C4" s="234"/>
      <c r="D4" s="235"/>
      <c r="E4" s="235"/>
      <c r="F4" s="235"/>
      <c r="G4" s="235"/>
      <c r="H4" s="84"/>
      <c r="I4" s="85"/>
      <c r="J4" s="237"/>
      <c r="K4" s="235"/>
      <c r="L4" s="235"/>
      <c r="M4" s="235"/>
      <c r="N4" s="235"/>
      <c r="O4" s="236"/>
    </row>
    <row r="5" spans="2:15" ht="15.75" thickBot="1">
      <c r="B5" s="81" t="s">
        <v>1295</v>
      </c>
      <c r="C5" s="230" t="s">
        <v>1296</v>
      </c>
      <c r="D5" s="231"/>
      <c r="E5" s="82" t="s">
        <v>1297</v>
      </c>
      <c r="F5" s="82"/>
      <c r="G5" s="83" t="s">
        <v>1298</v>
      </c>
      <c r="H5" s="84"/>
      <c r="I5" s="85"/>
      <c r="J5" s="81" t="s">
        <v>1295</v>
      </c>
      <c r="K5" s="230" t="s">
        <v>1296</v>
      </c>
      <c r="L5" s="231"/>
      <c r="M5" s="82" t="s">
        <v>1297</v>
      </c>
      <c r="N5" s="82"/>
      <c r="O5" s="83" t="s">
        <v>1298</v>
      </c>
    </row>
    <row r="6" spans="2:15" ht="15.75" thickBot="1">
      <c r="B6" s="232">
        <v>2</v>
      </c>
      <c r="C6" s="234" t="s">
        <v>1304</v>
      </c>
      <c r="D6" s="235"/>
      <c r="E6" s="80" t="s">
        <v>1305</v>
      </c>
      <c r="G6" s="80" t="s">
        <v>1301</v>
      </c>
      <c r="H6" s="84"/>
      <c r="I6" s="85"/>
      <c r="J6" s="237">
        <v>6</v>
      </c>
      <c r="K6" s="235" t="s">
        <v>1306</v>
      </c>
      <c r="L6" s="235"/>
      <c r="M6" s="80" t="s">
        <v>1303</v>
      </c>
      <c r="O6" s="80" t="s">
        <v>1301</v>
      </c>
    </row>
    <row r="7" spans="2:15" ht="180.75" customHeight="1" thickBot="1">
      <c r="B7" s="233"/>
      <c r="C7" s="234"/>
      <c r="D7" s="235"/>
      <c r="E7" s="235"/>
      <c r="F7" s="235"/>
      <c r="G7" s="235"/>
      <c r="H7" s="84"/>
      <c r="I7" s="85"/>
      <c r="J7" s="237"/>
      <c r="K7" s="235"/>
      <c r="L7" s="235"/>
      <c r="M7" s="235"/>
      <c r="N7" s="235"/>
      <c r="O7" s="236"/>
    </row>
    <row r="8" spans="2:15" ht="15.75" thickBot="1">
      <c r="B8" s="81" t="s">
        <v>1295</v>
      </c>
      <c r="C8" s="230" t="s">
        <v>1296</v>
      </c>
      <c r="D8" s="231"/>
      <c r="E8" s="82" t="s">
        <v>1297</v>
      </c>
      <c r="F8" s="82"/>
      <c r="G8" s="83" t="s">
        <v>1298</v>
      </c>
      <c r="H8" s="84"/>
      <c r="I8" s="85"/>
      <c r="J8" s="81" t="s">
        <v>1295</v>
      </c>
      <c r="K8" s="230" t="s">
        <v>1296</v>
      </c>
      <c r="L8" s="231"/>
      <c r="M8" s="82" t="s">
        <v>1297</v>
      </c>
      <c r="N8" s="82"/>
      <c r="O8" s="83" t="s">
        <v>1298</v>
      </c>
    </row>
    <row r="9" spans="2:15" ht="15.75" thickBot="1">
      <c r="B9" s="232">
        <v>3</v>
      </c>
      <c r="C9" s="234" t="s">
        <v>1307</v>
      </c>
      <c r="D9" s="235"/>
      <c r="E9" s="80" t="s">
        <v>1308</v>
      </c>
      <c r="G9" s="80" t="s">
        <v>1301</v>
      </c>
      <c r="H9" s="84"/>
      <c r="I9" s="85"/>
      <c r="J9" s="237">
        <v>7</v>
      </c>
      <c r="K9" s="235" t="s">
        <v>1309</v>
      </c>
      <c r="L9" s="235"/>
      <c r="M9" s="80" t="s">
        <v>1303</v>
      </c>
      <c r="O9" s="80" t="s">
        <v>1301</v>
      </c>
    </row>
    <row r="10" spans="2:15" ht="180.75" customHeight="1" thickBot="1">
      <c r="B10" s="233"/>
      <c r="C10" s="234"/>
      <c r="D10" s="235"/>
      <c r="E10" s="235"/>
      <c r="F10" s="235"/>
      <c r="G10" s="235"/>
      <c r="H10" s="84"/>
      <c r="I10" s="85"/>
      <c r="J10" s="237"/>
      <c r="K10" s="235"/>
      <c r="L10" s="235"/>
      <c r="M10" s="235"/>
      <c r="N10" s="235"/>
      <c r="O10" s="236"/>
    </row>
    <row r="11" spans="2:15" ht="15.75" thickBot="1">
      <c r="B11" s="81" t="s">
        <v>1295</v>
      </c>
      <c r="C11" s="230" t="s">
        <v>1296</v>
      </c>
      <c r="D11" s="231"/>
      <c r="E11" s="82" t="s">
        <v>1297</v>
      </c>
      <c r="F11" s="82"/>
      <c r="G11" s="83" t="s">
        <v>1298</v>
      </c>
      <c r="H11" s="84"/>
      <c r="I11" s="85"/>
      <c r="J11" s="81" t="s">
        <v>1295</v>
      </c>
      <c r="K11" s="230" t="s">
        <v>1296</v>
      </c>
      <c r="L11" s="231"/>
      <c r="M11" s="82" t="s">
        <v>1297</v>
      </c>
      <c r="N11" s="82"/>
      <c r="O11" s="83" t="s">
        <v>1298</v>
      </c>
    </row>
    <row r="12" spans="2:15" ht="15.75" thickBot="1">
      <c r="B12" s="232">
        <v>4</v>
      </c>
      <c r="C12" s="234" t="s">
        <v>1310</v>
      </c>
      <c r="D12" s="235"/>
      <c r="E12" s="80" t="s">
        <v>1311</v>
      </c>
      <c r="G12" s="80" t="s">
        <v>1301</v>
      </c>
      <c r="H12" s="84"/>
      <c r="I12" s="85"/>
      <c r="J12" s="86"/>
      <c r="O12" s="85"/>
    </row>
    <row r="13" spans="2:15" ht="180.75" customHeight="1" thickBot="1">
      <c r="B13" s="233"/>
      <c r="C13" s="234"/>
      <c r="D13" s="235"/>
      <c r="E13" s="235"/>
      <c r="F13" s="235"/>
      <c r="G13" s="235"/>
      <c r="H13" s="84"/>
      <c r="I13" s="85"/>
      <c r="J13" s="87"/>
      <c r="K13" s="235"/>
      <c r="L13" s="235"/>
      <c r="M13" s="235"/>
      <c r="N13" s="235"/>
      <c r="O13" s="236"/>
    </row>
  </sheetData>
  <mergeCells count="30">
    <mergeCell ref="C2:D2"/>
    <mergeCell ref="K2:L2"/>
    <mergeCell ref="B3:B4"/>
    <mergeCell ref="C3:D3"/>
    <mergeCell ref="J3:J4"/>
    <mergeCell ref="K3:L3"/>
    <mergeCell ref="C4:G4"/>
    <mergeCell ref="K4:O4"/>
    <mergeCell ref="C5:D5"/>
    <mergeCell ref="K5:L5"/>
    <mergeCell ref="B6:B7"/>
    <mergeCell ref="C6:D6"/>
    <mergeCell ref="J6:J7"/>
    <mergeCell ref="K6:L6"/>
    <mergeCell ref="C7:G7"/>
    <mergeCell ref="K7:O7"/>
    <mergeCell ref="C8:D8"/>
    <mergeCell ref="K8:L8"/>
    <mergeCell ref="B9:B10"/>
    <mergeCell ref="C9:D9"/>
    <mergeCell ref="J9:J10"/>
    <mergeCell ref="K9:L9"/>
    <mergeCell ref="C10:G10"/>
    <mergeCell ref="K10:O10"/>
    <mergeCell ref="C11:D11"/>
    <mergeCell ref="K11:L11"/>
    <mergeCell ref="B12:B13"/>
    <mergeCell ref="C12:D12"/>
    <mergeCell ref="C13:G13"/>
    <mergeCell ref="K13:O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0:L31"/>
  <sheetViews>
    <sheetView showGridLines="0" zoomScale="105" zoomScaleNormal="105" workbookViewId="0">
      <pane ySplit="11" topLeftCell="A12" activePane="bottomLeft" state="frozen"/>
      <selection pane="bottomLeft" activeCell="G18" sqref="G18"/>
    </sheetView>
  </sheetViews>
  <sheetFormatPr defaultColWidth="30" defaultRowHeight="15"/>
  <cols>
    <col min="1" max="1" width="16.140625" style="34" bestFit="1" customWidth="1"/>
    <col min="2" max="2" width="61.7109375" style="31" bestFit="1" customWidth="1"/>
    <col min="3" max="3" width="7.28515625" style="34" bestFit="1" customWidth="1"/>
    <col min="4" max="4" width="16.42578125" style="31" bestFit="1" customWidth="1"/>
    <col min="5" max="5" width="14.42578125" style="35" customWidth="1"/>
    <col min="6" max="6" width="23.7109375" style="35" customWidth="1"/>
    <col min="7" max="7" width="22.42578125" style="34" bestFit="1" customWidth="1"/>
    <col min="8" max="8" width="14.42578125" style="34" customWidth="1"/>
    <col min="9" max="9" width="7.140625" style="31" customWidth="1"/>
    <col min="10" max="10" width="14.140625" style="31" customWidth="1"/>
    <col min="11" max="11" width="24.140625" style="31" bestFit="1" customWidth="1"/>
    <col min="12" max="12" width="14.28515625" style="31" bestFit="1" customWidth="1"/>
    <col min="13" max="16384" width="30" style="31"/>
  </cols>
  <sheetData>
    <row r="10" spans="1:12" ht="18">
      <c r="A10" s="131" t="s">
        <v>2117</v>
      </c>
      <c r="B10" s="133"/>
      <c r="C10" s="134"/>
      <c r="D10" s="133"/>
    </row>
    <row r="11" spans="1:12" ht="30">
      <c r="A11" s="30" t="s">
        <v>546</v>
      </c>
      <c r="B11" s="30" t="s">
        <v>1</v>
      </c>
      <c r="C11" s="30"/>
      <c r="D11" s="30"/>
      <c r="E11" s="30" t="s">
        <v>4</v>
      </c>
      <c r="F11" s="30" t="s">
        <v>5</v>
      </c>
      <c r="G11" s="30" t="s">
        <v>547</v>
      </c>
      <c r="H11" s="30" t="s">
        <v>6</v>
      </c>
      <c r="I11" s="1"/>
      <c r="J11" s="2" t="s">
        <v>7</v>
      </c>
      <c r="K11" s="3" t="s">
        <v>8</v>
      </c>
      <c r="L11" s="3" t="s">
        <v>9</v>
      </c>
    </row>
    <row r="12" spans="1:12" ht="15" customHeight="1">
      <c r="A12" s="7">
        <v>155097</v>
      </c>
      <c r="B12" s="7" t="s">
        <v>548</v>
      </c>
      <c r="C12" s="7">
        <v>1</v>
      </c>
      <c r="D12" s="7" t="s">
        <v>11</v>
      </c>
      <c r="E12" s="32">
        <v>4.7080000000000002</v>
      </c>
      <c r="F12" s="32">
        <v>4.7080000000000002</v>
      </c>
      <c r="G12" s="33" t="s">
        <v>2168</v>
      </c>
      <c r="H12" s="33" t="s">
        <v>549</v>
      </c>
      <c r="I12" s="1"/>
      <c r="J12" s="9" t="s">
        <v>15</v>
      </c>
      <c r="K12" s="9">
        <v>50</v>
      </c>
      <c r="L12" s="9">
        <v>600</v>
      </c>
    </row>
    <row r="13" spans="1:12" ht="15" customHeight="1">
      <c r="A13" s="7">
        <v>155098</v>
      </c>
      <c r="B13" s="7" t="s">
        <v>550</v>
      </c>
      <c r="C13" s="7">
        <v>2</v>
      </c>
      <c r="D13" s="7" t="s">
        <v>11</v>
      </c>
      <c r="E13" s="32">
        <v>4.4770000000000003</v>
      </c>
      <c r="F13" s="32">
        <v>8.9540000000000006</v>
      </c>
      <c r="G13" s="33">
        <v>0.87</v>
      </c>
      <c r="H13" s="33" t="s">
        <v>549</v>
      </c>
      <c r="I13" s="1"/>
      <c r="J13" s="9" t="s">
        <v>18</v>
      </c>
      <c r="K13" s="9">
        <v>32</v>
      </c>
      <c r="L13" s="9">
        <v>512</v>
      </c>
    </row>
    <row r="14" spans="1:12" ht="15" customHeight="1">
      <c r="A14" s="7">
        <v>155096</v>
      </c>
      <c r="B14" s="7" t="s">
        <v>551</v>
      </c>
      <c r="C14" s="7">
        <v>208</v>
      </c>
      <c r="D14" s="7" t="s">
        <v>11</v>
      </c>
      <c r="E14" s="32">
        <v>4.3780000000000001</v>
      </c>
      <c r="F14" s="32">
        <v>910.62400000000002</v>
      </c>
      <c r="G14" s="33">
        <v>0.87</v>
      </c>
      <c r="H14" s="33" t="s">
        <v>549</v>
      </c>
      <c r="I14" s="1"/>
      <c r="J14" s="9" t="s">
        <v>20</v>
      </c>
      <c r="K14" s="9">
        <v>32</v>
      </c>
      <c r="L14" s="9">
        <v>640</v>
      </c>
    </row>
    <row r="15" spans="1:12" ht="15" customHeight="1">
      <c r="A15" s="7">
        <v>150549</v>
      </c>
      <c r="B15" s="7" t="s">
        <v>55</v>
      </c>
      <c r="C15" s="7">
        <v>1</v>
      </c>
      <c r="D15" s="7" t="s">
        <v>11</v>
      </c>
      <c r="E15" s="32">
        <v>5.0819999999999999</v>
      </c>
      <c r="F15" s="32">
        <v>5.0819999999999999</v>
      </c>
      <c r="G15" s="33">
        <v>0.87</v>
      </c>
      <c r="H15" s="33" t="s">
        <v>549</v>
      </c>
      <c r="I15" s="1"/>
      <c r="J15" s="9" t="s">
        <v>22</v>
      </c>
      <c r="K15" s="9">
        <v>32</v>
      </c>
      <c r="L15" s="9">
        <v>640</v>
      </c>
    </row>
    <row r="16" spans="1:12" ht="15" customHeight="1">
      <c r="A16" s="7">
        <v>150548</v>
      </c>
      <c r="B16" s="7" t="s">
        <v>56</v>
      </c>
      <c r="C16" s="7">
        <v>4</v>
      </c>
      <c r="D16" s="7" t="s">
        <v>11</v>
      </c>
      <c r="E16" s="32">
        <v>4.8620000000000001</v>
      </c>
      <c r="F16" s="32">
        <v>19.448</v>
      </c>
      <c r="G16" s="33">
        <v>0.87</v>
      </c>
      <c r="H16" s="33" t="s">
        <v>549</v>
      </c>
      <c r="I16" s="1"/>
      <c r="J16" s="9" t="s">
        <v>24</v>
      </c>
      <c r="K16" s="9">
        <v>9</v>
      </c>
      <c r="L16" s="9">
        <v>540</v>
      </c>
    </row>
    <row r="17" spans="1:12" ht="15" customHeight="1">
      <c r="A17" s="7">
        <v>150015</v>
      </c>
      <c r="B17" s="7" t="s">
        <v>54</v>
      </c>
      <c r="C17" s="7">
        <v>208</v>
      </c>
      <c r="D17" s="7" t="s">
        <v>11</v>
      </c>
      <c r="E17" s="32">
        <v>4.7190000000000003</v>
      </c>
      <c r="F17" s="32">
        <v>981.55200000000002</v>
      </c>
      <c r="G17" s="33">
        <v>0.89</v>
      </c>
      <c r="H17" s="33" t="s">
        <v>549</v>
      </c>
      <c r="I17" s="1"/>
      <c r="J17" s="9" t="s">
        <v>27</v>
      </c>
      <c r="K17" s="9">
        <v>4</v>
      </c>
      <c r="L17" s="9">
        <v>832</v>
      </c>
    </row>
    <row r="18" spans="1:12" ht="15" customHeight="1">
      <c r="A18" s="7">
        <v>156121</v>
      </c>
      <c r="B18" s="7" t="s">
        <v>552</v>
      </c>
      <c r="C18" s="7">
        <v>1</v>
      </c>
      <c r="D18" s="7" t="s">
        <v>11</v>
      </c>
      <c r="E18" s="32">
        <v>7.92</v>
      </c>
      <c r="F18" s="32">
        <v>7.92</v>
      </c>
      <c r="G18" s="33">
        <v>0.85</v>
      </c>
      <c r="H18" s="33" t="s">
        <v>549</v>
      </c>
    </row>
    <row r="19" spans="1:12" ht="15" customHeight="1">
      <c r="A19" s="7">
        <v>156120</v>
      </c>
      <c r="B19" s="7" t="s">
        <v>553</v>
      </c>
      <c r="C19" s="7">
        <v>4</v>
      </c>
      <c r="D19" s="7" t="s">
        <v>11</v>
      </c>
      <c r="E19" s="32">
        <v>7.5020000000000007</v>
      </c>
      <c r="F19" s="32">
        <v>30.008000000000003</v>
      </c>
      <c r="G19" s="33">
        <v>0.85</v>
      </c>
      <c r="H19" s="33" t="s">
        <v>549</v>
      </c>
    </row>
    <row r="20" spans="1:12" ht="15" customHeight="1">
      <c r="A20" s="7">
        <v>151522</v>
      </c>
      <c r="B20" s="7" t="s">
        <v>70</v>
      </c>
      <c r="C20" s="7">
        <v>1</v>
      </c>
      <c r="D20" s="7" t="s">
        <v>11</v>
      </c>
      <c r="E20" s="32">
        <v>6.149</v>
      </c>
      <c r="F20" s="32">
        <v>6.149</v>
      </c>
      <c r="G20" s="33">
        <v>0.85</v>
      </c>
      <c r="H20" s="33" t="s">
        <v>549</v>
      </c>
    </row>
    <row r="21" spans="1:12" ht="15" customHeight="1">
      <c r="A21" s="7">
        <v>151527</v>
      </c>
      <c r="B21" s="7" t="s">
        <v>71</v>
      </c>
      <c r="C21" s="7">
        <v>4</v>
      </c>
      <c r="D21" s="7" t="s">
        <v>11</v>
      </c>
      <c r="E21" s="32">
        <v>5.8520000000000003</v>
      </c>
      <c r="F21" s="32">
        <v>23.408000000000001</v>
      </c>
      <c r="G21" s="33">
        <v>0.85</v>
      </c>
      <c r="H21" s="33" t="s">
        <v>549</v>
      </c>
    </row>
    <row r="22" spans="1:12" ht="15" customHeight="1">
      <c r="A22" s="7">
        <v>151174</v>
      </c>
      <c r="B22" s="7" t="s">
        <v>69</v>
      </c>
      <c r="C22" s="7">
        <v>208</v>
      </c>
      <c r="D22" s="7" t="s">
        <v>11</v>
      </c>
      <c r="E22" s="32">
        <v>5.6210000000000004</v>
      </c>
      <c r="F22" s="32">
        <v>1169.1680000000001</v>
      </c>
      <c r="G22" s="33">
        <v>0.85</v>
      </c>
      <c r="H22" s="33" t="s">
        <v>549</v>
      </c>
    </row>
    <row r="23" spans="1:12" ht="15" customHeight="1">
      <c r="A23" s="7">
        <v>152504</v>
      </c>
      <c r="B23" s="7" t="s">
        <v>65</v>
      </c>
      <c r="C23" s="7">
        <v>1</v>
      </c>
      <c r="D23" s="7" t="s">
        <v>11</v>
      </c>
      <c r="E23" s="32">
        <v>6.4349999999999996</v>
      </c>
      <c r="F23" s="32">
        <v>6.4349999999999996</v>
      </c>
      <c r="G23" s="33">
        <v>0.85</v>
      </c>
      <c r="H23" s="33" t="s">
        <v>549</v>
      </c>
    </row>
    <row r="24" spans="1:12" ht="15" customHeight="1">
      <c r="A24" s="7">
        <v>152505</v>
      </c>
      <c r="B24" s="7" t="s">
        <v>64</v>
      </c>
      <c r="C24" s="7">
        <v>4</v>
      </c>
      <c r="D24" s="7" t="s">
        <v>11</v>
      </c>
      <c r="E24" s="32">
        <v>6.1159999999999997</v>
      </c>
      <c r="F24" s="32">
        <v>24.463999999999999</v>
      </c>
      <c r="G24" s="33">
        <v>0.85</v>
      </c>
      <c r="H24" s="33" t="s">
        <v>549</v>
      </c>
    </row>
    <row r="25" spans="1:12" ht="15" customHeight="1">
      <c r="A25" s="7">
        <v>150712</v>
      </c>
      <c r="B25" s="7" t="s">
        <v>61</v>
      </c>
      <c r="C25" s="7">
        <v>208</v>
      </c>
      <c r="D25" s="7" t="s">
        <v>11</v>
      </c>
      <c r="E25" s="32">
        <v>5.907</v>
      </c>
      <c r="F25" s="32">
        <v>1228.6559999999999</v>
      </c>
      <c r="G25" s="33">
        <v>0.85</v>
      </c>
      <c r="H25" s="33" t="s">
        <v>549</v>
      </c>
    </row>
    <row r="26" spans="1:12" ht="15" customHeight="1">
      <c r="A26" s="7">
        <v>150547</v>
      </c>
      <c r="B26" s="7" t="s">
        <v>48</v>
      </c>
      <c r="C26" s="7">
        <v>1</v>
      </c>
      <c r="D26" s="7" t="s">
        <v>11</v>
      </c>
      <c r="E26" s="32">
        <v>5.94</v>
      </c>
      <c r="F26" s="32">
        <v>5.94</v>
      </c>
      <c r="G26" s="33">
        <v>0.85</v>
      </c>
      <c r="H26" s="33" t="s">
        <v>549</v>
      </c>
    </row>
    <row r="27" spans="1:12" ht="15" customHeight="1">
      <c r="A27" s="7">
        <v>150546</v>
      </c>
      <c r="B27" s="7" t="s">
        <v>47</v>
      </c>
      <c r="C27" s="7">
        <v>4</v>
      </c>
      <c r="D27" s="7" t="s">
        <v>11</v>
      </c>
      <c r="E27" s="32">
        <v>5.6210000000000004</v>
      </c>
      <c r="F27" s="32">
        <v>22.484000000000002</v>
      </c>
      <c r="G27" s="33">
        <v>0.85</v>
      </c>
      <c r="H27" s="33" t="s">
        <v>549</v>
      </c>
    </row>
    <row r="28" spans="1:12" ht="15" customHeight="1">
      <c r="A28" s="7">
        <v>150010</v>
      </c>
      <c r="B28" s="7" t="s">
        <v>45</v>
      </c>
      <c r="C28" s="7">
        <v>208</v>
      </c>
      <c r="D28" s="7" t="s">
        <v>11</v>
      </c>
      <c r="E28" s="32">
        <v>5.4889999999999999</v>
      </c>
      <c r="F28" s="32">
        <v>1141.712</v>
      </c>
      <c r="G28" s="33">
        <v>0.86</v>
      </c>
      <c r="H28" s="33" t="s">
        <v>549</v>
      </c>
    </row>
    <row r="29" spans="1:12" ht="15" customHeight="1">
      <c r="A29" s="7">
        <v>148516</v>
      </c>
      <c r="B29" s="7" t="s">
        <v>89</v>
      </c>
      <c r="C29" s="7">
        <v>1</v>
      </c>
      <c r="D29" s="7" t="s">
        <v>11</v>
      </c>
      <c r="E29" s="32">
        <v>5.9510000000000005</v>
      </c>
      <c r="F29" s="32">
        <v>5.9510000000000005</v>
      </c>
      <c r="G29" s="33">
        <v>0.87</v>
      </c>
      <c r="H29" s="33" t="s">
        <v>549</v>
      </c>
    </row>
    <row r="30" spans="1:12" ht="15" customHeight="1">
      <c r="A30" s="7">
        <v>154721</v>
      </c>
      <c r="B30" s="7" t="s">
        <v>554</v>
      </c>
      <c r="C30" s="7">
        <v>4</v>
      </c>
      <c r="D30" s="7" t="s">
        <v>11</v>
      </c>
      <c r="E30" s="32">
        <v>5.8409999999999993</v>
      </c>
      <c r="F30" s="32">
        <v>23.363999999999997</v>
      </c>
      <c r="G30" s="33">
        <v>0.87</v>
      </c>
      <c r="H30" s="33" t="s">
        <v>549</v>
      </c>
    </row>
    <row r="31" spans="1:12" ht="15" customHeight="1">
      <c r="A31" s="7">
        <v>148528</v>
      </c>
      <c r="B31" s="7" t="s">
        <v>92</v>
      </c>
      <c r="C31" s="7">
        <v>1</v>
      </c>
      <c r="D31" s="7" t="s">
        <v>11</v>
      </c>
      <c r="E31" s="32">
        <v>6.5119999999999996</v>
      </c>
      <c r="F31" s="32">
        <v>6.5119999999999996</v>
      </c>
      <c r="G31" s="33">
        <v>0.87</v>
      </c>
      <c r="H31" s="33" t="s">
        <v>549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M1151"/>
  <sheetViews>
    <sheetView showGridLines="0" tabSelected="1" zoomScale="115" zoomScaleNormal="115" workbookViewId="0">
      <pane ySplit="3" topLeftCell="A4" activePane="bottomLeft" state="frozen"/>
      <selection pane="bottomLeft" activeCell="G5" sqref="G5"/>
    </sheetView>
  </sheetViews>
  <sheetFormatPr defaultRowHeight="15"/>
  <cols>
    <col min="1" max="1" width="16.140625" style="47" bestFit="1" customWidth="1"/>
    <col min="2" max="2" width="37.5703125" style="48" bestFit="1" customWidth="1"/>
    <col min="3" max="3" width="16.140625" style="48" customWidth="1"/>
    <col min="4" max="4" width="27.7109375" style="48" customWidth="1"/>
    <col min="5" max="5" width="15.42578125" style="49" customWidth="1"/>
    <col min="6" max="7" width="21.140625" style="50" customWidth="1"/>
    <col min="8" max="16384" width="9.140625" style="31"/>
  </cols>
  <sheetData>
    <row r="1" spans="1:7" ht="93" customHeight="1"/>
    <row r="2" spans="1:7" ht="18.75" thickBot="1">
      <c r="A2" s="131" t="s">
        <v>2116</v>
      </c>
      <c r="B2" s="135"/>
      <c r="C2" s="135"/>
      <c r="D2" s="135"/>
    </row>
    <row r="3" spans="1:7" s="38" customFormat="1" ht="26.25" thickBot="1">
      <c r="A3" s="39" t="s">
        <v>1178</v>
      </c>
      <c r="B3" s="40" t="s">
        <v>555</v>
      </c>
      <c r="C3" s="40" t="s">
        <v>556</v>
      </c>
      <c r="D3" s="40" t="s">
        <v>557</v>
      </c>
      <c r="E3" s="41" t="s">
        <v>558</v>
      </c>
      <c r="F3" s="169" t="s">
        <v>1179</v>
      </c>
      <c r="G3" s="42" t="s">
        <v>559</v>
      </c>
    </row>
    <row r="4" spans="1:7">
      <c r="A4" s="43">
        <v>208425</v>
      </c>
      <c r="B4" s="52" t="s">
        <v>560</v>
      </c>
      <c r="C4" s="51" t="s">
        <v>561</v>
      </c>
      <c r="D4" s="52" t="s">
        <v>562</v>
      </c>
      <c r="E4" s="53">
        <v>1</v>
      </c>
      <c r="F4" s="54">
        <v>1.1509294500000002</v>
      </c>
      <c r="G4" s="170">
        <v>1150.9294500000001</v>
      </c>
    </row>
    <row r="5" spans="1:7">
      <c r="A5" s="44">
        <v>208424</v>
      </c>
      <c r="B5" s="36" t="s">
        <v>560</v>
      </c>
      <c r="C5" s="37" t="s">
        <v>561</v>
      </c>
      <c r="D5" s="36" t="s">
        <v>563</v>
      </c>
      <c r="E5" s="55">
        <v>1</v>
      </c>
      <c r="F5" s="56">
        <v>1.6266469560000001</v>
      </c>
      <c r="G5" s="171">
        <v>16.266469560000001</v>
      </c>
    </row>
    <row r="6" spans="1:7">
      <c r="A6" s="44">
        <v>110445</v>
      </c>
      <c r="B6" s="36" t="s">
        <v>564</v>
      </c>
      <c r="C6" s="37" t="s">
        <v>561</v>
      </c>
      <c r="D6" s="36" t="s">
        <v>565</v>
      </c>
      <c r="E6" s="55">
        <v>0.88400000000000001</v>
      </c>
      <c r="F6" s="56">
        <v>7.8570117120000011</v>
      </c>
      <c r="G6" s="171">
        <v>1634.2584360960002</v>
      </c>
    </row>
    <row r="7" spans="1:7">
      <c r="A7" s="44">
        <v>224153</v>
      </c>
      <c r="B7" s="36" t="s">
        <v>564</v>
      </c>
      <c r="C7" s="37" t="s">
        <v>561</v>
      </c>
      <c r="D7" s="36" t="s">
        <v>566</v>
      </c>
      <c r="E7" s="55">
        <v>0.88400000000000001</v>
      </c>
      <c r="F7" s="56">
        <v>9.5757330240000016</v>
      </c>
      <c r="G7" s="171">
        <v>9.5757330240000016</v>
      </c>
    </row>
    <row r="8" spans="1:7">
      <c r="A8" s="44">
        <v>168769</v>
      </c>
      <c r="B8" s="36" t="s">
        <v>567</v>
      </c>
      <c r="C8" s="37" t="s">
        <v>561</v>
      </c>
      <c r="D8" s="36" t="s">
        <v>565</v>
      </c>
      <c r="E8" s="55">
        <v>0.89</v>
      </c>
      <c r="F8" s="56">
        <v>5.6932643460000012</v>
      </c>
      <c r="G8" s="171">
        <v>1184.1989839680002</v>
      </c>
    </row>
    <row r="9" spans="1:7">
      <c r="A9" s="44">
        <v>114350</v>
      </c>
      <c r="B9" s="36" t="s">
        <v>568</v>
      </c>
      <c r="C9" s="37" t="s">
        <v>561</v>
      </c>
      <c r="D9" s="36" t="s">
        <v>565</v>
      </c>
      <c r="E9" s="55">
        <v>0.873</v>
      </c>
      <c r="F9" s="56">
        <v>8.041160424000001</v>
      </c>
      <c r="G9" s="171">
        <v>1672.5613681920004</v>
      </c>
    </row>
    <row r="10" spans="1:7">
      <c r="A10" s="44">
        <v>213747</v>
      </c>
      <c r="B10" s="36" t="s">
        <v>568</v>
      </c>
      <c r="C10" s="37" t="s">
        <v>561</v>
      </c>
      <c r="D10" s="36" t="s">
        <v>569</v>
      </c>
      <c r="E10" s="55">
        <v>0.873</v>
      </c>
      <c r="F10" s="56">
        <v>9.8366103660000022</v>
      </c>
      <c r="G10" s="171">
        <v>9.8366103660000022</v>
      </c>
    </row>
    <row r="11" spans="1:7">
      <c r="A11" s="44">
        <v>110448</v>
      </c>
      <c r="B11" s="36" t="s">
        <v>570</v>
      </c>
      <c r="C11" s="37" t="s">
        <v>561</v>
      </c>
      <c r="D11" s="36" t="s">
        <v>565</v>
      </c>
      <c r="E11" s="55">
        <v>0.875</v>
      </c>
      <c r="F11" s="56">
        <v>8.7470638200000028</v>
      </c>
      <c r="G11" s="171">
        <v>1819.3892745600006</v>
      </c>
    </row>
    <row r="12" spans="1:7">
      <c r="A12" s="44">
        <v>224157</v>
      </c>
      <c r="B12" s="36" t="s">
        <v>570</v>
      </c>
      <c r="C12" s="37" t="s">
        <v>561</v>
      </c>
      <c r="D12" s="36" t="s">
        <v>566</v>
      </c>
      <c r="E12" s="55">
        <v>0.875</v>
      </c>
      <c r="F12" s="56">
        <v>10.373710775999999</v>
      </c>
      <c r="G12" s="171">
        <v>10.373710775999999</v>
      </c>
    </row>
    <row r="13" spans="1:7">
      <c r="A13" s="44">
        <v>202534</v>
      </c>
      <c r="B13" s="36" t="s">
        <v>570</v>
      </c>
      <c r="C13" s="37" t="s">
        <v>561</v>
      </c>
      <c r="D13" s="36" t="s">
        <v>571</v>
      </c>
      <c r="E13" s="55">
        <v>0.89500000000000002</v>
      </c>
      <c r="F13" s="56">
        <v>9.1920898740000005</v>
      </c>
      <c r="G13" s="171">
        <v>183.84179748000003</v>
      </c>
    </row>
    <row r="14" spans="1:7">
      <c r="A14" s="44">
        <v>110451</v>
      </c>
      <c r="B14" s="36" t="s">
        <v>572</v>
      </c>
      <c r="C14" s="37" t="s">
        <v>561</v>
      </c>
      <c r="D14" s="36" t="s">
        <v>565</v>
      </c>
      <c r="E14" s="55">
        <v>0.88600000000000001</v>
      </c>
      <c r="F14" s="56">
        <v>8.7163723680000018</v>
      </c>
      <c r="G14" s="171">
        <v>1813.0054525440003</v>
      </c>
    </row>
    <row r="15" spans="1:7">
      <c r="A15" s="44">
        <v>214014</v>
      </c>
      <c r="B15" s="36" t="s">
        <v>572</v>
      </c>
      <c r="C15" s="37" t="s">
        <v>561</v>
      </c>
      <c r="D15" s="36" t="s">
        <v>569</v>
      </c>
      <c r="E15" s="55">
        <v>0.88600000000000001</v>
      </c>
      <c r="F15" s="56">
        <v>10.496476584000002</v>
      </c>
      <c r="G15" s="171">
        <v>10.496476584000002</v>
      </c>
    </row>
    <row r="16" spans="1:7">
      <c r="A16" s="44">
        <v>110452</v>
      </c>
      <c r="B16" s="36" t="s">
        <v>573</v>
      </c>
      <c r="C16" s="37" t="s">
        <v>561</v>
      </c>
      <c r="D16" s="36" t="s">
        <v>565</v>
      </c>
      <c r="E16" s="55">
        <v>0.89300000000000002</v>
      </c>
      <c r="F16" s="56">
        <v>8.961903984000001</v>
      </c>
      <c r="G16" s="171">
        <v>1864.0760286720003</v>
      </c>
    </row>
    <row r="17" spans="1:13">
      <c r="A17" s="44">
        <v>224154</v>
      </c>
      <c r="B17" s="36" t="s">
        <v>573</v>
      </c>
      <c r="C17" s="37" t="s">
        <v>561</v>
      </c>
      <c r="D17" s="36" t="s">
        <v>566</v>
      </c>
      <c r="E17" s="55">
        <v>0.87</v>
      </c>
      <c r="F17" s="56">
        <v>10.757353926000002</v>
      </c>
      <c r="G17" s="171">
        <v>10.757353926000002</v>
      </c>
    </row>
    <row r="18" spans="1:13">
      <c r="A18" s="44">
        <v>110454</v>
      </c>
      <c r="B18" s="36" t="s">
        <v>574</v>
      </c>
      <c r="C18" s="37" t="s">
        <v>561</v>
      </c>
      <c r="D18" s="36" t="s">
        <v>565</v>
      </c>
      <c r="E18" s="55">
        <v>0.878</v>
      </c>
      <c r="F18" s="56">
        <v>10.281636420000002</v>
      </c>
      <c r="G18" s="171">
        <v>2138.5803753600003</v>
      </c>
    </row>
    <row r="19" spans="1:13">
      <c r="A19" s="44">
        <v>149978</v>
      </c>
      <c r="B19" s="36" t="s">
        <v>574</v>
      </c>
      <c r="C19" s="37" t="s">
        <v>561</v>
      </c>
      <c r="D19" s="36" t="s">
        <v>575</v>
      </c>
      <c r="E19" s="55">
        <v>0.875</v>
      </c>
      <c r="F19" s="56">
        <v>10.788045378</v>
      </c>
      <c r="G19" s="171">
        <v>215.76090756000002</v>
      </c>
    </row>
    <row r="20" spans="1:13">
      <c r="A20" s="44">
        <v>224155</v>
      </c>
      <c r="B20" s="36" t="s">
        <v>574</v>
      </c>
      <c r="C20" s="37" t="s">
        <v>561</v>
      </c>
      <c r="D20" s="36" t="s">
        <v>566</v>
      </c>
      <c r="E20" s="55">
        <v>0.86399999999999999</v>
      </c>
      <c r="F20" s="56">
        <v>12.04639491</v>
      </c>
      <c r="G20" s="171">
        <v>12.04639491</v>
      </c>
    </row>
    <row r="21" spans="1:13">
      <c r="A21" s="44">
        <v>114349</v>
      </c>
      <c r="B21" s="36" t="s">
        <v>576</v>
      </c>
      <c r="C21" s="37" t="s">
        <v>561</v>
      </c>
      <c r="D21" s="36" t="s">
        <v>565</v>
      </c>
      <c r="E21" s="55">
        <v>0.88200000000000001</v>
      </c>
      <c r="F21" s="56">
        <v>10.818736830000002</v>
      </c>
      <c r="G21" s="171">
        <v>2250.2972606400003</v>
      </c>
    </row>
    <row r="22" spans="1:13">
      <c r="A22" s="44">
        <v>213751</v>
      </c>
      <c r="B22" s="36" t="s">
        <v>576</v>
      </c>
      <c r="C22" s="37" t="s">
        <v>561</v>
      </c>
      <c r="D22" s="36" t="s">
        <v>569</v>
      </c>
      <c r="E22" s="55">
        <v>0.86799999999999999</v>
      </c>
      <c r="F22" s="56">
        <v>12.522112416000002</v>
      </c>
      <c r="G22" s="171">
        <v>12.522112416000002</v>
      </c>
    </row>
    <row r="23" spans="1:13">
      <c r="A23" s="44">
        <v>213827</v>
      </c>
      <c r="B23" s="36" t="s">
        <v>577</v>
      </c>
      <c r="C23" s="37" t="s">
        <v>561</v>
      </c>
      <c r="D23" s="36" t="s">
        <v>578</v>
      </c>
      <c r="E23" s="55">
        <v>0.88100000000000001</v>
      </c>
      <c r="F23" s="56">
        <v>12.967138470000002</v>
      </c>
      <c r="G23" s="171">
        <v>12.967138470000002</v>
      </c>
    </row>
    <row r="24" spans="1:13">
      <c r="A24" s="44">
        <v>182316</v>
      </c>
      <c r="B24" s="36" t="s">
        <v>577</v>
      </c>
      <c r="C24" s="37" t="s">
        <v>561</v>
      </c>
      <c r="D24" s="36" t="s">
        <v>565</v>
      </c>
      <c r="E24" s="55">
        <v>0.88100000000000001</v>
      </c>
      <c r="F24" s="56">
        <v>11.325145788</v>
      </c>
      <c r="G24" s="171">
        <v>2355.6303239040003</v>
      </c>
    </row>
    <row r="25" spans="1:13">
      <c r="A25" s="44">
        <v>214262</v>
      </c>
      <c r="B25" s="36" t="s">
        <v>579</v>
      </c>
      <c r="C25" s="37" t="s">
        <v>561</v>
      </c>
      <c r="D25" s="36" t="s">
        <v>580</v>
      </c>
      <c r="E25" s="55">
        <v>0.88200000000000001</v>
      </c>
      <c r="F25" s="56">
        <v>6.9976510559999996</v>
      </c>
      <c r="G25" s="171">
        <v>34.988255280000004</v>
      </c>
    </row>
    <row r="26" spans="1:13">
      <c r="A26" s="44">
        <v>124342</v>
      </c>
      <c r="B26" s="36" t="s">
        <v>579</v>
      </c>
      <c r="C26" s="37" t="s">
        <v>561</v>
      </c>
      <c r="D26" s="36" t="s">
        <v>565</v>
      </c>
      <c r="E26" s="55">
        <v>0.88</v>
      </c>
      <c r="F26" s="56">
        <v>6.0922532219999992</v>
      </c>
      <c r="G26" s="171">
        <v>1267.1886701759997</v>
      </c>
    </row>
    <row r="27" spans="1:13">
      <c r="A27" s="44">
        <v>134011</v>
      </c>
      <c r="B27" s="36" t="s">
        <v>581</v>
      </c>
      <c r="C27" s="37" t="s">
        <v>561</v>
      </c>
      <c r="D27" s="36" t="s">
        <v>582</v>
      </c>
      <c r="E27" s="55">
        <v>1</v>
      </c>
      <c r="F27" s="56">
        <v>27.760418334000004</v>
      </c>
      <c r="G27" s="171">
        <v>499.68753001200008</v>
      </c>
    </row>
    <row r="28" spans="1:13">
      <c r="A28" s="44">
        <v>110456</v>
      </c>
      <c r="B28" s="36" t="s">
        <v>583</v>
      </c>
      <c r="C28" s="37" t="s">
        <v>561</v>
      </c>
      <c r="D28" s="36" t="s">
        <v>565</v>
      </c>
      <c r="E28" s="55">
        <v>0.86499999999999999</v>
      </c>
      <c r="F28" s="56">
        <v>10.757353926000002</v>
      </c>
      <c r="G28" s="171">
        <v>2237.5296166080007</v>
      </c>
    </row>
    <row r="29" spans="1:13">
      <c r="A29" s="44">
        <v>161611</v>
      </c>
      <c r="B29" s="36" t="s">
        <v>583</v>
      </c>
      <c r="C29" s="37" t="s">
        <v>561</v>
      </c>
      <c r="D29" s="36" t="s">
        <v>571</v>
      </c>
      <c r="E29" s="55">
        <v>0.86499999999999999</v>
      </c>
      <c r="F29" s="56">
        <v>11.386528692000002</v>
      </c>
      <c r="G29" s="171">
        <v>227.73057384000003</v>
      </c>
    </row>
    <row r="30" spans="1:13">
      <c r="A30" s="44">
        <v>140190</v>
      </c>
      <c r="B30" s="36" t="s">
        <v>584</v>
      </c>
      <c r="C30" s="37" t="s">
        <v>561</v>
      </c>
      <c r="D30" s="36" t="s">
        <v>582</v>
      </c>
      <c r="E30" s="55">
        <v>1</v>
      </c>
      <c r="F30" s="56">
        <v>11.985012006</v>
      </c>
      <c r="G30" s="171">
        <v>215.73021610800001</v>
      </c>
      <c r="M30" s="31" t="s">
        <v>585</v>
      </c>
    </row>
    <row r="31" spans="1:13">
      <c r="A31" s="44">
        <v>190641</v>
      </c>
      <c r="B31" s="36" t="s">
        <v>586</v>
      </c>
      <c r="C31" s="37" t="s">
        <v>561</v>
      </c>
      <c r="D31" s="36" t="s">
        <v>587</v>
      </c>
      <c r="E31" s="55">
        <v>1</v>
      </c>
      <c r="F31" s="56">
        <v>8.5782608340000017</v>
      </c>
      <c r="G31" s="171">
        <v>1544.0869501200004</v>
      </c>
    </row>
    <row r="32" spans="1:13">
      <c r="A32" s="44">
        <v>160821</v>
      </c>
      <c r="B32" s="36" t="s">
        <v>588</v>
      </c>
      <c r="C32" s="37" t="s">
        <v>561</v>
      </c>
      <c r="D32" s="36" t="s">
        <v>589</v>
      </c>
      <c r="E32" s="55">
        <v>1</v>
      </c>
      <c r="F32" s="56">
        <v>22.266648426000007</v>
      </c>
      <c r="G32" s="171">
        <v>89.066593704000027</v>
      </c>
    </row>
    <row r="33" spans="1:7">
      <c r="A33" s="44">
        <v>140201</v>
      </c>
      <c r="B33" s="36" t="s">
        <v>588</v>
      </c>
      <c r="C33" s="37" t="s">
        <v>561</v>
      </c>
      <c r="D33" s="36" t="s">
        <v>590</v>
      </c>
      <c r="E33" s="55">
        <v>1</v>
      </c>
      <c r="F33" s="56">
        <v>12.077086362000001</v>
      </c>
      <c r="G33" s="171">
        <v>603.8543181</v>
      </c>
    </row>
    <row r="34" spans="1:7">
      <c r="A34" s="44">
        <v>140203</v>
      </c>
      <c r="B34" s="36" t="s">
        <v>591</v>
      </c>
      <c r="C34" s="37" t="s">
        <v>561</v>
      </c>
      <c r="D34" s="36" t="s">
        <v>582</v>
      </c>
      <c r="E34" s="55">
        <v>1</v>
      </c>
      <c r="F34" s="56">
        <v>15.898172136000001</v>
      </c>
      <c r="G34" s="171">
        <v>286.16709844800005</v>
      </c>
    </row>
    <row r="35" spans="1:7">
      <c r="A35" s="44">
        <v>112417</v>
      </c>
      <c r="B35" s="36" t="s">
        <v>592</v>
      </c>
      <c r="C35" s="37" t="s">
        <v>561</v>
      </c>
      <c r="D35" s="36" t="s">
        <v>565</v>
      </c>
      <c r="E35" s="55">
        <v>0.84699999999999998</v>
      </c>
      <c r="F35" s="56">
        <v>4.1433460200000001</v>
      </c>
      <c r="G35" s="171">
        <v>861.81597216</v>
      </c>
    </row>
    <row r="36" spans="1:7">
      <c r="A36" s="44">
        <v>110285</v>
      </c>
      <c r="B36" s="36" t="s">
        <v>593</v>
      </c>
      <c r="C36" s="37" t="s">
        <v>561</v>
      </c>
      <c r="D36" s="36" t="s">
        <v>565</v>
      </c>
      <c r="E36" s="55">
        <v>0.878</v>
      </c>
      <c r="F36" s="56">
        <v>4.4042233620000006</v>
      </c>
      <c r="G36" s="171">
        <v>916.07845929600001</v>
      </c>
    </row>
    <row r="37" spans="1:7">
      <c r="A37" s="44">
        <v>147661</v>
      </c>
      <c r="B37" s="36" t="s">
        <v>593</v>
      </c>
      <c r="C37" s="37" t="s">
        <v>561</v>
      </c>
      <c r="D37" s="36" t="s">
        <v>594</v>
      </c>
      <c r="E37" s="55">
        <v>0.878</v>
      </c>
      <c r="F37" s="56">
        <v>4.3735319100000014</v>
      </c>
      <c r="G37" s="171">
        <v>4373.5319100000006</v>
      </c>
    </row>
    <row r="38" spans="1:7">
      <c r="A38" s="44">
        <v>163278</v>
      </c>
      <c r="B38" s="36" t="s">
        <v>593</v>
      </c>
      <c r="C38" s="37" t="s">
        <v>561</v>
      </c>
      <c r="D38" s="36" t="s">
        <v>575</v>
      </c>
      <c r="E38" s="55">
        <v>0.878</v>
      </c>
      <c r="F38" s="56">
        <v>4.7725207860000003</v>
      </c>
      <c r="G38" s="171">
        <v>95.450415720000009</v>
      </c>
    </row>
    <row r="39" spans="1:7">
      <c r="A39" s="44">
        <v>110286</v>
      </c>
      <c r="B39" s="36" t="s">
        <v>595</v>
      </c>
      <c r="C39" s="37" t="s">
        <v>561</v>
      </c>
      <c r="D39" s="36" t="s">
        <v>565</v>
      </c>
      <c r="E39" s="55">
        <v>0.879</v>
      </c>
      <c r="F39" s="56">
        <v>4.5269891699999993</v>
      </c>
      <c r="G39" s="171">
        <v>941.61374735999982</v>
      </c>
    </row>
    <row r="40" spans="1:7">
      <c r="A40" s="44">
        <v>150652</v>
      </c>
      <c r="B40" s="36" t="s">
        <v>595</v>
      </c>
      <c r="C40" s="37" t="s">
        <v>561</v>
      </c>
      <c r="D40" s="36" t="s">
        <v>594</v>
      </c>
      <c r="E40" s="55">
        <v>0.879</v>
      </c>
      <c r="F40" s="56">
        <v>4.5423348959999998</v>
      </c>
      <c r="G40" s="171">
        <v>4542.3348960000003</v>
      </c>
    </row>
    <row r="41" spans="1:7">
      <c r="A41" s="44">
        <v>112418</v>
      </c>
      <c r="B41" s="36" t="s">
        <v>596</v>
      </c>
      <c r="C41" s="37" t="s">
        <v>561</v>
      </c>
      <c r="D41" s="36" t="s">
        <v>565</v>
      </c>
      <c r="E41" s="55">
        <v>0.87</v>
      </c>
      <c r="F41" s="56">
        <v>4.6804464299999999</v>
      </c>
      <c r="G41" s="171">
        <v>973.53285744000004</v>
      </c>
    </row>
    <row r="42" spans="1:7">
      <c r="A42" s="44">
        <v>131013</v>
      </c>
      <c r="B42" s="36" t="s">
        <v>596</v>
      </c>
      <c r="C42" s="37" t="s">
        <v>561</v>
      </c>
      <c r="D42" s="36" t="s">
        <v>575</v>
      </c>
      <c r="E42" s="55">
        <v>0.87</v>
      </c>
      <c r="F42" s="56">
        <v>5.2022011140000011</v>
      </c>
      <c r="G42" s="171">
        <v>104.04402228000002</v>
      </c>
    </row>
    <row r="43" spans="1:7">
      <c r="A43" s="44">
        <v>112419</v>
      </c>
      <c r="B43" s="36" t="s">
        <v>597</v>
      </c>
      <c r="C43" s="37" t="s">
        <v>561</v>
      </c>
      <c r="D43" s="36" t="s">
        <v>565</v>
      </c>
      <c r="E43" s="55">
        <v>0.875</v>
      </c>
      <c r="F43" s="56">
        <v>4.6344092520000002</v>
      </c>
      <c r="G43" s="171">
        <v>963.95712441600017</v>
      </c>
    </row>
    <row r="44" spans="1:7">
      <c r="A44" s="44">
        <v>127830</v>
      </c>
      <c r="B44" s="36" t="s">
        <v>597</v>
      </c>
      <c r="C44" s="37" t="s">
        <v>561</v>
      </c>
      <c r="D44" s="36" t="s">
        <v>594</v>
      </c>
      <c r="E44" s="55">
        <v>0.875</v>
      </c>
      <c r="F44" s="56">
        <v>4.9413237720000005</v>
      </c>
      <c r="G44" s="171">
        <v>4941.3237719999997</v>
      </c>
    </row>
    <row r="45" spans="1:7">
      <c r="A45" s="44">
        <v>131014</v>
      </c>
      <c r="B45" s="36" t="s">
        <v>597</v>
      </c>
      <c r="C45" s="37" t="s">
        <v>561</v>
      </c>
      <c r="D45" s="36" t="s">
        <v>575</v>
      </c>
      <c r="E45" s="55">
        <v>0.875</v>
      </c>
      <c r="F45" s="56">
        <v>5.1561639360000004</v>
      </c>
      <c r="G45" s="171">
        <v>103.12327872</v>
      </c>
    </row>
    <row r="46" spans="1:7">
      <c r="A46" s="44">
        <v>112430</v>
      </c>
      <c r="B46" s="36" t="s">
        <v>598</v>
      </c>
      <c r="C46" s="37" t="s">
        <v>561</v>
      </c>
      <c r="D46" s="36" t="s">
        <v>565</v>
      </c>
      <c r="E46" s="55">
        <v>0.88100000000000001</v>
      </c>
      <c r="F46" s="56">
        <v>4.7725207860000003</v>
      </c>
      <c r="G46" s="171">
        <v>992.68432348800002</v>
      </c>
    </row>
    <row r="47" spans="1:7">
      <c r="A47" s="44">
        <v>208176</v>
      </c>
      <c r="B47" s="36" t="s">
        <v>599</v>
      </c>
      <c r="C47" s="37" t="s">
        <v>561</v>
      </c>
      <c r="D47" s="36" t="s">
        <v>565</v>
      </c>
      <c r="E47" s="55">
        <v>0.86699999999999999</v>
      </c>
      <c r="F47" s="56">
        <v>3.4988255279999998</v>
      </c>
      <c r="G47" s="171">
        <v>727.75570982399995</v>
      </c>
    </row>
    <row r="48" spans="1:7">
      <c r="A48" s="44">
        <v>124141</v>
      </c>
      <c r="B48" s="36" t="s">
        <v>600</v>
      </c>
      <c r="C48" s="37" t="s">
        <v>561</v>
      </c>
      <c r="D48" s="36" t="s">
        <v>575</v>
      </c>
      <c r="E48" s="55">
        <v>0.90700000000000003</v>
      </c>
      <c r="F48" s="56">
        <v>7.4887142879999997</v>
      </c>
      <c r="G48" s="171">
        <v>149.77428576</v>
      </c>
    </row>
    <row r="49" spans="1:7">
      <c r="A49" s="44">
        <v>112450</v>
      </c>
      <c r="B49" s="36" t="s">
        <v>601</v>
      </c>
      <c r="C49" s="37" t="s">
        <v>561</v>
      </c>
      <c r="D49" s="36" t="s">
        <v>565</v>
      </c>
      <c r="E49" s="55">
        <v>0.873</v>
      </c>
      <c r="F49" s="56">
        <v>4.496297718000001</v>
      </c>
      <c r="G49" s="171">
        <v>935.22992534400021</v>
      </c>
    </row>
    <row r="50" spans="1:7">
      <c r="A50" s="44">
        <v>112483</v>
      </c>
      <c r="B50" s="36" t="s">
        <v>601</v>
      </c>
      <c r="C50" s="37" t="s">
        <v>561</v>
      </c>
      <c r="D50" s="36" t="s">
        <v>575</v>
      </c>
      <c r="E50" s="55">
        <v>0.87</v>
      </c>
      <c r="F50" s="56">
        <v>5.0180524020000004</v>
      </c>
      <c r="G50" s="171">
        <v>100.36104804000001</v>
      </c>
    </row>
    <row r="51" spans="1:7">
      <c r="A51" s="44">
        <v>112332</v>
      </c>
      <c r="B51" s="36" t="s">
        <v>602</v>
      </c>
      <c r="C51" s="37" t="s">
        <v>561</v>
      </c>
      <c r="D51" s="36" t="s">
        <v>565</v>
      </c>
      <c r="E51" s="55">
        <v>0.82499999999999996</v>
      </c>
      <c r="F51" s="56">
        <v>4.5423348959999998</v>
      </c>
      <c r="G51" s="171">
        <v>944.80565836800008</v>
      </c>
    </row>
    <row r="52" spans="1:7">
      <c r="A52" s="44">
        <v>112463</v>
      </c>
      <c r="B52" s="36" t="s">
        <v>602</v>
      </c>
      <c r="C52" s="37" t="s">
        <v>561</v>
      </c>
      <c r="D52" s="36" t="s">
        <v>575</v>
      </c>
      <c r="E52" s="55">
        <v>0.82499999999999996</v>
      </c>
      <c r="F52" s="56">
        <v>5.0027066760000007</v>
      </c>
      <c r="G52" s="171">
        <v>100.05413352000002</v>
      </c>
    </row>
    <row r="53" spans="1:7">
      <c r="A53" s="44">
        <v>110468</v>
      </c>
      <c r="B53" s="36" t="s">
        <v>603</v>
      </c>
      <c r="C53" s="37" t="s">
        <v>561</v>
      </c>
      <c r="D53" s="36" t="s">
        <v>565</v>
      </c>
      <c r="E53" s="55">
        <v>0.88600000000000001</v>
      </c>
      <c r="F53" s="56">
        <v>4.0973088420000003</v>
      </c>
      <c r="G53" s="171">
        <v>852.24023913600013</v>
      </c>
    </row>
    <row r="54" spans="1:7">
      <c r="A54" s="44">
        <v>110469</v>
      </c>
      <c r="B54" s="36" t="s">
        <v>603</v>
      </c>
      <c r="C54" s="37" t="s">
        <v>561</v>
      </c>
      <c r="D54" s="36" t="s">
        <v>575</v>
      </c>
      <c r="E54" s="55">
        <v>0.88300000000000001</v>
      </c>
      <c r="F54" s="56">
        <v>4.5116434440000015</v>
      </c>
      <c r="G54" s="171">
        <v>90.232868880000026</v>
      </c>
    </row>
    <row r="55" spans="1:7">
      <c r="A55" s="44">
        <v>202875</v>
      </c>
      <c r="B55" s="36" t="s">
        <v>603</v>
      </c>
      <c r="C55" s="37" t="s">
        <v>561</v>
      </c>
      <c r="D55" s="36" t="s">
        <v>594</v>
      </c>
      <c r="E55" s="55">
        <v>0.88600000000000001</v>
      </c>
      <c r="F55" s="56">
        <v>4.1893831979999998</v>
      </c>
      <c r="G55" s="171">
        <v>4189.3831979999995</v>
      </c>
    </row>
    <row r="56" spans="1:7">
      <c r="A56" s="44">
        <v>110471</v>
      </c>
      <c r="B56" s="36" t="s">
        <v>604</v>
      </c>
      <c r="C56" s="37" t="s">
        <v>561</v>
      </c>
      <c r="D56" s="36" t="s">
        <v>565</v>
      </c>
      <c r="E56" s="55">
        <v>0.88500000000000001</v>
      </c>
      <c r="F56" s="56">
        <v>4.3581861840000009</v>
      </c>
      <c r="G56" s="171">
        <v>906.50272627200013</v>
      </c>
    </row>
    <row r="57" spans="1:7">
      <c r="A57" s="44">
        <v>112469</v>
      </c>
      <c r="B57" s="36" t="s">
        <v>604</v>
      </c>
      <c r="C57" s="37" t="s">
        <v>561</v>
      </c>
      <c r="D57" s="36" t="s">
        <v>575</v>
      </c>
      <c r="E57" s="55">
        <v>0.88500000000000001</v>
      </c>
      <c r="F57" s="56">
        <v>4.9413237720000005</v>
      </c>
      <c r="G57" s="171">
        <v>98.826475439999996</v>
      </c>
    </row>
    <row r="58" spans="1:7">
      <c r="A58" s="44">
        <v>110473</v>
      </c>
      <c r="B58" s="36" t="s">
        <v>605</v>
      </c>
      <c r="C58" s="37" t="s">
        <v>561</v>
      </c>
      <c r="D58" s="36" t="s">
        <v>565</v>
      </c>
      <c r="E58" s="55">
        <v>0.85699999999999998</v>
      </c>
      <c r="F58" s="56">
        <v>4.1740374720000002</v>
      </c>
      <c r="G58" s="171">
        <v>868.19979417600007</v>
      </c>
    </row>
    <row r="59" spans="1:7">
      <c r="A59" s="44">
        <v>112464</v>
      </c>
      <c r="B59" s="36" t="s">
        <v>605</v>
      </c>
      <c r="C59" s="37" t="s">
        <v>561</v>
      </c>
      <c r="D59" s="36" t="s">
        <v>575</v>
      </c>
      <c r="E59" s="55">
        <v>0.85699999999999998</v>
      </c>
      <c r="F59" s="56">
        <v>4.6497549780000007</v>
      </c>
      <c r="G59" s="171">
        <v>92.99509956</v>
      </c>
    </row>
    <row r="60" spans="1:7">
      <c r="A60" s="44">
        <v>114531</v>
      </c>
      <c r="B60" s="36" t="s">
        <v>605</v>
      </c>
      <c r="C60" s="37" t="s">
        <v>561</v>
      </c>
      <c r="D60" s="36" t="s">
        <v>606</v>
      </c>
      <c r="E60" s="55">
        <v>0.85699999999999998</v>
      </c>
      <c r="F60" s="56">
        <v>5.0487438540000005</v>
      </c>
      <c r="G60" s="171">
        <v>302.92463124</v>
      </c>
    </row>
    <row r="61" spans="1:7">
      <c r="A61" s="44">
        <v>110474</v>
      </c>
      <c r="B61" s="36" t="s">
        <v>607</v>
      </c>
      <c r="C61" s="37" t="s">
        <v>561</v>
      </c>
      <c r="D61" s="36" t="s">
        <v>565</v>
      </c>
      <c r="E61" s="55">
        <v>0.87</v>
      </c>
      <c r="F61" s="56">
        <v>3.8057400480000001</v>
      </c>
      <c r="G61" s="171">
        <v>791.59392998400006</v>
      </c>
    </row>
    <row r="62" spans="1:7">
      <c r="A62" s="44">
        <v>110475</v>
      </c>
      <c r="B62" s="36" t="s">
        <v>607</v>
      </c>
      <c r="C62" s="37" t="s">
        <v>561</v>
      </c>
      <c r="D62" s="36" t="s">
        <v>575</v>
      </c>
      <c r="E62" s="55">
        <v>0.872</v>
      </c>
      <c r="F62" s="56">
        <v>4.2047289240000003</v>
      </c>
      <c r="G62" s="171">
        <v>84.094578479999996</v>
      </c>
    </row>
    <row r="63" spans="1:7">
      <c r="A63" s="44">
        <v>110476</v>
      </c>
      <c r="B63" s="36" t="s">
        <v>607</v>
      </c>
      <c r="C63" s="37" t="s">
        <v>561</v>
      </c>
      <c r="D63" s="36" t="s">
        <v>606</v>
      </c>
      <c r="E63" s="55">
        <v>0.87</v>
      </c>
      <c r="F63" s="56">
        <v>4.250766102</v>
      </c>
      <c r="G63" s="171">
        <v>255.04596612</v>
      </c>
    </row>
    <row r="64" spans="1:7">
      <c r="A64" s="44">
        <v>112700</v>
      </c>
      <c r="B64" s="36" t="s">
        <v>607</v>
      </c>
      <c r="C64" s="37" t="s">
        <v>561</v>
      </c>
      <c r="D64" s="36" t="s">
        <v>594</v>
      </c>
      <c r="E64" s="55">
        <v>0.872</v>
      </c>
      <c r="F64" s="56">
        <v>3.8978144040000009</v>
      </c>
      <c r="G64" s="171">
        <v>3897.8144040000006</v>
      </c>
    </row>
    <row r="65" spans="1:7">
      <c r="A65" s="44">
        <v>110477</v>
      </c>
      <c r="B65" s="36" t="s">
        <v>608</v>
      </c>
      <c r="C65" s="37" t="s">
        <v>561</v>
      </c>
      <c r="D65" s="36" t="s">
        <v>565</v>
      </c>
      <c r="E65" s="55">
        <v>0.87</v>
      </c>
      <c r="F65" s="56">
        <v>3.7750485959999995</v>
      </c>
      <c r="G65" s="171">
        <v>785.21010796799999</v>
      </c>
    </row>
    <row r="66" spans="1:7">
      <c r="A66" s="44">
        <v>110478</v>
      </c>
      <c r="B66" s="36" t="s">
        <v>608</v>
      </c>
      <c r="C66" s="37" t="s">
        <v>561</v>
      </c>
      <c r="D66" s="36" t="s">
        <v>575</v>
      </c>
      <c r="E66" s="55">
        <v>0.87</v>
      </c>
      <c r="F66" s="56">
        <v>4.1126545680000008</v>
      </c>
      <c r="G66" s="171">
        <v>82.253091360000013</v>
      </c>
    </row>
    <row r="67" spans="1:7">
      <c r="A67" s="44">
        <v>110479</v>
      </c>
      <c r="B67" s="36" t="s">
        <v>608</v>
      </c>
      <c r="C67" s="37" t="s">
        <v>561</v>
      </c>
      <c r="D67" s="36" t="s">
        <v>606</v>
      </c>
      <c r="E67" s="55">
        <v>0.87</v>
      </c>
      <c r="F67" s="56">
        <v>4.250766102</v>
      </c>
      <c r="G67" s="171">
        <v>255.04596612</v>
      </c>
    </row>
    <row r="68" spans="1:7">
      <c r="A68" s="44">
        <v>214266</v>
      </c>
      <c r="B68" s="36" t="s">
        <v>608</v>
      </c>
      <c r="C68" s="37" t="s">
        <v>561</v>
      </c>
      <c r="D68" s="36" t="s">
        <v>609</v>
      </c>
      <c r="E68" s="55">
        <v>0.87</v>
      </c>
      <c r="F68" s="56">
        <v>4.7571750600000007</v>
      </c>
      <c r="G68" s="171">
        <v>23.785875300000001</v>
      </c>
    </row>
    <row r="69" spans="1:7">
      <c r="A69" s="44">
        <v>112701</v>
      </c>
      <c r="B69" s="36" t="s">
        <v>608</v>
      </c>
      <c r="C69" s="37" t="s">
        <v>561</v>
      </c>
      <c r="D69" s="36" t="s">
        <v>594</v>
      </c>
      <c r="E69" s="55">
        <v>0.87</v>
      </c>
      <c r="F69" s="56">
        <v>3.8978144040000009</v>
      </c>
      <c r="G69" s="171">
        <v>3897.8144040000006</v>
      </c>
    </row>
    <row r="70" spans="1:7">
      <c r="A70" s="44">
        <v>110480</v>
      </c>
      <c r="B70" s="36" t="s">
        <v>610</v>
      </c>
      <c r="C70" s="37" t="s">
        <v>561</v>
      </c>
      <c r="D70" s="36" t="s">
        <v>565</v>
      </c>
      <c r="E70" s="55">
        <v>0.88400000000000001</v>
      </c>
      <c r="F70" s="56">
        <v>4.0205802120000005</v>
      </c>
      <c r="G70" s="171">
        <v>836.28068409600019</v>
      </c>
    </row>
    <row r="71" spans="1:7">
      <c r="A71" s="44">
        <v>110481</v>
      </c>
      <c r="B71" s="36" t="s">
        <v>610</v>
      </c>
      <c r="C71" s="37" t="s">
        <v>561</v>
      </c>
      <c r="D71" s="36" t="s">
        <v>575</v>
      </c>
      <c r="E71" s="55">
        <v>0.88400000000000001</v>
      </c>
      <c r="F71" s="56">
        <v>4.3735319100000014</v>
      </c>
      <c r="G71" s="171">
        <v>87.470638200000025</v>
      </c>
    </row>
    <row r="72" spans="1:7">
      <c r="A72" s="44">
        <v>110482</v>
      </c>
      <c r="B72" s="36" t="s">
        <v>610</v>
      </c>
      <c r="C72" s="37" t="s">
        <v>561</v>
      </c>
      <c r="D72" s="36" t="s">
        <v>606</v>
      </c>
      <c r="E72" s="55">
        <v>0.88400000000000001</v>
      </c>
      <c r="F72" s="56">
        <v>4.4195690880000011</v>
      </c>
      <c r="G72" s="171">
        <v>265.17414528000006</v>
      </c>
    </row>
    <row r="73" spans="1:7">
      <c r="A73" s="44">
        <v>112702</v>
      </c>
      <c r="B73" s="36" t="s">
        <v>610</v>
      </c>
      <c r="C73" s="37" t="s">
        <v>561</v>
      </c>
      <c r="D73" s="36" t="s">
        <v>594</v>
      </c>
      <c r="E73" s="55">
        <v>0.88400000000000001</v>
      </c>
      <c r="F73" s="56">
        <v>3.9745430340000003</v>
      </c>
      <c r="G73" s="171">
        <v>3974.5430340000003</v>
      </c>
    </row>
    <row r="74" spans="1:7">
      <c r="A74" s="44">
        <v>213731</v>
      </c>
      <c r="B74" s="36" t="s">
        <v>611</v>
      </c>
      <c r="C74" s="37" t="s">
        <v>561</v>
      </c>
      <c r="D74" s="36" t="s">
        <v>580</v>
      </c>
      <c r="E74" s="55">
        <v>0.88400000000000001</v>
      </c>
      <c r="F74" s="56">
        <v>4.7571750600000007</v>
      </c>
      <c r="G74" s="171">
        <v>23.785875300000001</v>
      </c>
    </row>
    <row r="75" spans="1:7">
      <c r="A75" s="44">
        <v>178856</v>
      </c>
      <c r="B75" s="36" t="s">
        <v>612</v>
      </c>
      <c r="C75" s="37" t="s">
        <v>561</v>
      </c>
      <c r="D75" s="36" t="s">
        <v>613</v>
      </c>
      <c r="E75" s="55">
        <v>0.93</v>
      </c>
      <c r="F75" s="56">
        <v>16.926335778000002</v>
      </c>
      <c r="G75" s="171">
        <v>338.52671556000007</v>
      </c>
    </row>
    <row r="76" spans="1:7">
      <c r="A76" s="44">
        <v>178855</v>
      </c>
      <c r="B76" s="36" t="s">
        <v>612</v>
      </c>
      <c r="C76" s="37" t="s">
        <v>561</v>
      </c>
      <c r="D76" s="36" t="s">
        <v>614</v>
      </c>
      <c r="E76" s="55">
        <v>0.93</v>
      </c>
      <c r="F76" s="56">
        <v>16.404581094000001</v>
      </c>
      <c r="G76" s="171">
        <v>3412.1528675519999</v>
      </c>
    </row>
    <row r="77" spans="1:7">
      <c r="A77" s="44">
        <v>130919</v>
      </c>
      <c r="B77" s="36" t="s">
        <v>615</v>
      </c>
      <c r="C77" s="37" t="s">
        <v>561</v>
      </c>
      <c r="D77" s="36" t="s">
        <v>575</v>
      </c>
      <c r="E77" s="55">
        <v>0.92400000000000004</v>
      </c>
      <c r="F77" s="56">
        <v>9.7598817360000005</v>
      </c>
      <c r="G77" s="171">
        <v>195.19763472000002</v>
      </c>
    </row>
    <row r="78" spans="1:7">
      <c r="A78" s="44">
        <v>167873</v>
      </c>
      <c r="B78" s="36" t="s">
        <v>615</v>
      </c>
      <c r="C78" s="37" t="s">
        <v>561</v>
      </c>
      <c r="D78" s="36" t="s">
        <v>565</v>
      </c>
      <c r="E78" s="55">
        <v>0.92400000000000004</v>
      </c>
      <c r="F78" s="56">
        <v>9.4069300380000005</v>
      </c>
      <c r="G78" s="171">
        <v>1956.641447904</v>
      </c>
    </row>
    <row r="79" spans="1:7">
      <c r="A79" s="44">
        <v>161808</v>
      </c>
      <c r="B79" s="36" t="s">
        <v>616</v>
      </c>
      <c r="C79" s="37" t="s">
        <v>561</v>
      </c>
      <c r="D79" s="36" t="s">
        <v>617</v>
      </c>
      <c r="E79" s="55">
        <v>0.90800000000000003</v>
      </c>
      <c r="F79" s="56">
        <v>9.0079411619999998</v>
      </c>
      <c r="G79" s="171">
        <v>9007.9411619999992</v>
      </c>
    </row>
    <row r="80" spans="1:7">
      <c r="A80" s="44">
        <v>163320</v>
      </c>
      <c r="B80" s="36" t="s">
        <v>616</v>
      </c>
      <c r="C80" s="37" t="s">
        <v>561</v>
      </c>
      <c r="D80" s="36" t="s">
        <v>618</v>
      </c>
      <c r="E80" s="55">
        <v>0.90800000000000003</v>
      </c>
      <c r="F80" s="56">
        <v>8.9158668060000004</v>
      </c>
      <c r="G80" s="171">
        <v>1854.500295648</v>
      </c>
    </row>
    <row r="81" spans="1:7">
      <c r="A81" s="44">
        <v>163321</v>
      </c>
      <c r="B81" s="36" t="s">
        <v>616</v>
      </c>
      <c r="C81" s="37" t="s">
        <v>561</v>
      </c>
      <c r="D81" s="36" t="s">
        <v>571</v>
      </c>
      <c r="E81" s="55">
        <v>0.90800000000000003</v>
      </c>
      <c r="F81" s="56">
        <v>9.3915843120000027</v>
      </c>
      <c r="G81" s="171">
        <v>187.83168624000004</v>
      </c>
    </row>
    <row r="82" spans="1:7">
      <c r="A82" s="44">
        <v>163279</v>
      </c>
      <c r="B82" s="36" t="s">
        <v>619</v>
      </c>
      <c r="C82" s="37" t="s">
        <v>561</v>
      </c>
      <c r="D82" s="36" t="s">
        <v>571</v>
      </c>
      <c r="E82" s="55">
        <v>0.91700000000000004</v>
      </c>
      <c r="F82" s="56">
        <v>8.1332347800000004</v>
      </c>
      <c r="G82" s="171">
        <v>162.66469560000002</v>
      </c>
    </row>
    <row r="83" spans="1:7">
      <c r="A83" s="44">
        <v>163330</v>
      </c>
      <c r="B83" s="36" t="s">
        <v>619</v>
      </c>
      <c r="C83" s="37" t="s">
        <v>561</v>
      </c>
      <c r="D83" s="36" t="s">
        <v>618</v>
      </c>
      <c r="E83" s="55">
        <v>0.91700000000000004</v>
      </c>
      <c r="F83" s="56">
        <v>7.7956288080000018</v>
      </c>
      <c r="G83" s="171">
        <v>1621.4907920640003</v>
      </c>
    </row>
    <row r="84" spans="1:7">
      <c r="A84" s="44">
        <v>163331</v>
      </c>
      <c r="B84" s="36" t="s">
        <v>619</v>
      </c>
      <c r="C84" s="37" t="s">
        <v>561</v>
      </c>
      <c r="D84" s="36" t="s">
        <v>617</v>
      </c>
      <c r="E84" s="55">
        <v>0.91700000000000004</v>
      </c>
      <c r="F84" s="56">
        <v>8.1332347800000004</v>
      </c>
      <c r="G84" s="171">
        <v>8133.2347800000007</v>
      </c>
    </row>
    <row r="85" spans="1:7">
      <c r="A85" s="44">
        <v>163332</v>
      </c>
      <c r="B85" s="36" t="s">
        <v>620</v>
      </c>
      <c r="C85" s="37" t="s">
        <v>561</v>
      </c>
      <c r="D85" s="36" t="s">
        <v>571</v>
      </c>
      <c r="E85" s="55">
        <v>0.92100000000000004</v>
      </c>
      <c r="F85" s="56">
        <v>9.7291902840000013</v>
      </c>
      <c r="G85" s="171">
        <v>194.58380568000001</v>
      </c>
    </row>
    <row r="86" spans="1:7">
      <c r="A86" s="44">
        <v>163333</v>
      </c>
      <c r="B86" s="36" t="s">
        <v>620</v>
      </c>
      <c r="C86" s="37" t="s">
        <v>561</v>
      </c>
      <c r="D86" s="36" t="s">
        <v>618</v>
      </c>
      <c r="E86" s="55">
        <v>0.92100000000000004</v>
      </c>
      <c r="F86" s="56">
        <v>9.3608928599999999</v>
      </c>
      <c r="G86" s="171">
        <v>1947.0657148800001</v>
      </c>
    </row>
    <row r="87" spans="1:7">
      <c r="A87" s="44">
        <v>163334</v>
      </c>
      <c r="B87" s="36" t="s">
        <v>620</v>
      </c>
      <c r="C87" s="37" t="s">
        <v>561</v>
      </c>
      <c r="D87" s="36" t="s">
        <v>617</v>
      </c>
      <c r="E87" s="55">
        <v>0.92100000000000004</v>
      </c>
      <c r="F87" s="56">
        <v>9.8212646400000025</v>
      </c>
      <c r="G87" s="171">
        <v>9821.2646400000031</v>
      </c>
    </row>
    <row r="88" spans="1:7">
      <c r="A88" s="44">
        <v>130016</v>
      </c>
      <c r="B88" s="36" t="s">
        <v>621</v>
      </c>
      <c r="C88" s="37" t="s">
        <v>561</v>
      </c>
      <c r="D88" s="36" t="s">
        <v>587</v>
      </c>
      <c r="E88" s="55">
        <v>1</v>
      </c>
      <c r="F88" s="56">
        <v>8.1332347800000004</v>
      </c>
      <c r="G88" s="171">
        <v>1463.9822604000001</v>
      </c>
    </row>
    <row r="89" spans="1:7">
      <c r="A89" s="44">
        <v>134360</v>
      </c>
      <c r="B89" s="36" t="s">
        <v>621</v>
      </c>
      <c r="C89" s="37" t="s">
        <v>561</v>
      </c>
      <c r="D89" s="36" t="s">
        <v>590</v>
      </c>
      <c r="E89" s="55">
        <v>1</v>
      </c>
      <c r="F89" s="56">
        <v>8.5782608340000017</v>
      </c>
      <c r="G89" s="171">
        <v>428.91304170000006</v>
      </c>
    </row>
    <row r="90" spans="1:7">
      <c r="A90" s="44">
        <v>140114</v>
      </c>
      <c r="B90" s="36" t="s">
        <v>621</v>
      </c>
      <c r="C90" s="37" t="s">
        <v>561</v>
      </c>
      <c r="D90" s="36" t="s">
        <v>582</v>
      </c>
      <c r="E90" s="55">
        <v>1</v>
      </c>
      <c r="F90" s="56">
        <v>8.9005210800000025</v>
      </c>
      <c r="G90" s="171">
        <v>160.20937944000005</v>
      </c>
    </row>
    <row r="91" spans="1:7">
      <c r="A91" s="44">
        <v>182836</v>
      </c>
      <c r="B91" s="36" t="s">
        <v>622</v>
      </c>
      <c r="C91" s="37" t="s">
        <v>561</v>
      </c>
      <c r="D91" s="36" t="s">
        <v>582</v>
      </c>
      <c r="E91" s="55">
        <v>1</v>
      </c>
      <c r="F91" s="56">
        <v>19.519763472000001</v>
      </c>
      <c r="G91" s="171">
        <v>351.35574249600006</v>
      </c>
    </row>
    <row r="92" spans="1:7">
      <c r="A92" s="44">
        <v>182837</v>
      </c>
      <c r="B92" s="36" t="s">
        <v>622</v>
      </c>
      <c r="C92" s="37" t="s">
        <v>561</v>
      </c>
      <c r="D92" s="36" t="s">
        <v>590</v>
      </c>
      <c r="E92" s="55">
        <v>1</v>
      </c>
      <c r="F92" s="56">
        <v>19.427689116</v>
      </c>
      <c r="G92" s="171">
        <v>971.38445579999996</v>
      </c>
    </row>
    <row r="93" spans="1:7">
      <c r="A93" s="44">
        <v>182838</v>
      </c>
      <c r="B93" s="36" t="s">
        <v>622</v>
      </c>
      <c r="C93" s="37" t="s">
        <v>561</v>
      </c>
      <c r="D93" s="36" t="s">
        <v>587</v>
      </c>
      <c r="E93" s="55">
        <v>1</v>
      </c>
      <c r="F93" s="56">
        <v>19.059391691999998</v>
      </c>
      <c r="G93" s="171">
        <v>3430.6905045600001</v>
      </c>
    </row>
    <row r="94" spans="1:7">
      <c r="A94" s="44">
        <v>183448</v>
      </c>
      <c r="B94" s="36" t="s">
        <v>622</v>
      </c>
      <c r="C94" s="37" t="s">
        <v>561</v>
      </c>
      <c r="D94" s="36" t="s">
        <v>623</v>
      </c>
      <c r="E94" s="55">
        <v>1</v>
      </c>
      <c r="F94" s="56">
        <v>33.346262598000003</v>
      </c>
      <c r="G94" s="171">
        <v>133.38505039200001</v>
      </c>
    </row>
    <row r="95" spans="1:7">
      <c r="A95" s="44">
        <v>140185</v>
      </c>
      <c r="B95" s="36" t="s">
        <v>624</v>
      </c>
      <c r="C95" s="37" t="s">
        <v>561</v>
      </c>
      <c r="D95" s="36" t="s">
        <v>587</v>
      </c>
      <c r="E95" s="55">
        <v>1</v>
      </c>
      <c r="F95" s="56">
        <v>7.6421715479999985</v>
      </c>
      <c r="G95" s="171">
        <v>1375.5908786399996</v>
      </c>
    </row>
    <row r="96" spans="1:7">
      <c r="A96" s="44">
        <v>140186</v>
      </c>
      <c r="B96" s="36" t="s">
        <v>624</v>
      </c>
      <c r="C96" s="37" t="s">
        <v>561</v>
      </c>
      <c r="D96" s="36" t="s">
        <v>582</v>
      </c>
      <c r="E96" s="55">
        <v>1</v>
      </c>
      <c r="F96" s="56">
        <v>8.7470638200000028</v>
      </c>
      <c r="G96" s="171">
        <v>157.44714876000006</v>
      </c>
    </row>
    <row r="97" spans="1:7">
      <c r="A97" s="44">
        <v>160826</v>
      </c>
      <c r="B97" s="36" t="s">
        <v>624</v>
      </c>
      <c r="C97" s="37" t="s">
        <v>561</v>
      </c>
      <c r="D97" s="36" t="s">
        <v>625</v>
      </c>
      <c r="E97" s="55">
        <v>1</v>
      </c>
      <c r="F97" s="56">
        <v>11.493948774000003</v>
      </c>
      <c r="G97" s="171">
        <v>45.975795096000013</v>
      </c>
    </row>
    <row r="98" spans="1:7">
      <c r="A98" s="44">
        <v>111654</v>
      </c>
      <c r="B98" s="36" t="s">
        <v>626</v>
      </c>
      <c r="C98" s="37" t="s">
        <v>561</v>
      </c>
      <c r="D98" s="36" t="s">
        <v>590</v>
      </c>
      <c r="E98" s="55">
        <v>1</v>
      </c>
      <c r="F98" s="56">
        <v>10.772699652000002</v>
      </c>
      <c r="G98" s="171">
        <v>538.63498260000006</v>
      </c>
    </row>
    <row r="99" spans="1:7">
      <c r="A99" s="44">
        <v>140187</v>
      </c>
      <c r="B99" s="36" t="s">
        <v>626</v>
      </c>
      <c r="C99" s="37" t="s">
        <v>561</v>
      </c>
      <c r="D99" s="36" t="s">
        <v>587</v>
      </c>
      <c r="E99" s="55">
        <v>1</v>
      </c>
      <c r="F99" s="56">
        <v>10.419747953999998</v>
      </c>
      <c r="G99" s="171">
        <v>1875.5546317199996</v>
      </c>
    </row>
    <row r="100" spans="1:7">
      <c r="A100" s="44">
        <v>160818</v>
      </c>
      <c r="B100" s="36" t="s">
        <v>626</v>
      </c>
      <c r="C100" s="37" t="s">
        <v>561</v>
      </c>
      <c r="D100" s="36" t="s">
        <v>625</v>
      </c>
      <c r="E100" s="55">
        <v>1</v>
      </c>
      <c r="F100" s="56">
        <v>18.061919502000002</v>
      </c>
      <c r="G100" s="171">
        <v>72.247678008000008</v>
      </c>
    </row>
    <row r="101" spans="1:7">
      <c r="A101" s="44">
        <v>183755</v>
      </c>
      <c r="B101" s="36" t="s">
        <v>627</v>
      </c>
      <c r="C101" s="37" t="s">
        <v>561</v>
      </c>
      <c r="D101" s="36" t="s">
        <v>565</v>
      </c>
      <c r="E101" s="55">
        <v>0.89200000000000002</v>
      </c>
      <c r="F101" s="56">
        <v>4.4042233620000006</v>
      </c>
      <c r="G101" s="171">
        <v>916.07845929600001</v>
      </c>
    </row>
    <row r="102" spans="1:7">
      <c r="A102" s="44">
        <v>183783</v>
      </c>
      <c r="B102" s="36" t="s">
        <v>628</v>
      </c>
      <c r="C102" s="37" t="s">
        <v>561</v>
      </c>
      <c r="D102" s="36" t="s">
        <v>565</v>
      </c>
      <c r="E102" s="55">
        <v>0.873</v>
      </c>
      <c r="F102" s="56">
        <v>4.4195690880000011</v>
      </c>
      <c r="G102" s="171">
        <v>919.27037030400015</v>
      </c>
    </row>
    <row r="103" spans="1:7">
      <c r="A103" s="44">
        <v>205888</v>
      </c>
      <c r="B103" s="36" t="s">
        <v>629</v>
      </c>
      <c r="C103" s="37" t="s">
        <v>561</v>
      </c>
      <c r="D103" s="36" t="s">
        <v>575</v>
      </c>
      <c r="E103" s="55">
        <v>0.89</v>
      </c>
      <c r="F103" s="56">
        <v>5.0027066760000007</v>
      </c>
      <c r="G103" s="171">
        <v>100.05413352000002</v>
      </c>
    </row>
    <row r="104" spans="1:7">
      <c r="A104" s="44">
        <v>205889</v>
      </c>
      <c r="B104" s="36" t="s">
        <v>629</v>
      </c>
      <c r="C104" s="37" t="s">
        <v>561</v>
      </c>
      <c r="D104" s="36" t="s">
        <v>565</v>
      </c>
      <c r="E104" s="55">
        <v>0.89</v>
      </c>
      <c r="F104" s="56">
        <v>4.6190635259999997</v>
      </c>
      <c r="G104" s="171">
        <v>960.76521340799991</v>
      </c>
    </row>
    <row r="105" spans="1:7">
      <c r="A105" s="44">
        <v>148536</v>
      </c>
      <c r="B105" s="36" t="s">
        <v>630</v>
      </c>
      <c r="C105" s="37" t="s">
        <v>561</v>
      </c>
      <c r="D105" s="36" t="s">
        <v>571</v>
      </c>
      <c r="E105" s="55">
        <v>0.89100000000000001</v>
      </c>
      <c r="F105" s="56">
        <v>3.6369370620000003</v>
      </c>
      <c r="G105" s="171">
        <v>72.738741239999996</v>
      </c>
    </row>
    <row r="106" spans="1:7">
      <c r="A106" s="44">
        <v>130685</v>
      </c>
      <c r="B106" s="36" t="s">
        <v>631</v>
      </c>
      <c r="C106" s="37" t="s">
        <v>561</v>
      </c>
      <c r="D106" s="36" t="s">
        <v>565</v>
      </c>
      <c r="E106" s="55">
        <v>0.88200000000000001</v>
      </c>
      <c r="F106" s="56">
        <v>4.005234486</v>
      </c>
      <c r="G106" s="171">
        <v>833.08877308799993</v>
      </c>
    </row>
    <row r="107" spans="1:7">
      <c r="A107" s="44">
        <v>148534</v>
      </c>
      <c r="B107" s="36" t="s">
        <v>631</v>
      </c>
      <c r="C107" s="37" t="s">
        <v>561</v>
      </c>
      <c r="D107" s="36" t="s">
        <v>571</v>
      </c>
      <c r="E107" s="55">
        <v>0.88400000000000001</v>
      </c>
      <c r="F107" s="56">
        <v>4.3121490060000003</v>
      </c>
      <c r="G107" s="171">
        <v>86.242980119999999</v>
      </c>
    </row>
    <row r="108" spans="1:7">
      <c r="A108" s="44">
        <v>214275</v>
      </c>
      <c r="B108" s="36" t="s">
        <v>632</v>
      </c>
      <c r="C108" s="37" t="s">
        <v>561</v>
      </c>
      <c r="D108" s="36" t="s">
        <v>580</v>
      </c>
      <c r="E108" s="55">
        <v>0.875</v>
      </c>
      <c r="F108" s="56">
        <v>4.6957921560000013</v>
      </c>
      <c r="G108" s="171">
        <v>23.478960780000005</v>
      </c>
    </row>
    <row r="109" spans="1:7">
      <c r="A109" s="44">
        <v>130637</v>
      </c>
      <c r="B109" s="36" t="s">
        <v>632</v>
      </c>
      <c r="C109" s="37" t="s">
        <v>561</v>
      </c>
      <c r="D109" s="36" t="s">
        <v>565</v>
      </c>
      <c r="E109" s="55">
        <v>0.875</v>
      </c>
      <c r="F109" s="56">
        <v>4.2047289240000003</v>
      </c>
      <c r="G109" s="171">
        <v>874.58361619200014</v>
      </c>
    </row>
    <row r="110" spans="1:7">
      <c r="A110" s="44">
        <v>148520</v>
      </c>
      <c r="B110" s="36" t="s">
        <v>632</v>
      </c>
      <c r="C110" s="37" t="s">
        <v>561</v>
      </c>
      <c r="D110" s="36" t="s">
        <v>571</v>
      </c>
      <c r="E110" s="55">
        <v>0.875</v>
      </c>
      <c r="F110" s="56">
        <v>4.4502605400000013</v>
      </c>
      <c r="G110" s="171">
        <v>89.005210800000029</v>
      </c>
    </row>
    <row r="111" spans="1:7">
      <c r="A111" s="44">
        <v>158904</v>
      </c>
      <c r="B111" s="36" t="s">
        <v>633</v>
      </c>
      <c r="C111" s="37" t="s">
        <v>561</v>
      </c>
      <c r="D111" s="36" t="s">
        <v>565</v>
      </c>
      <c r="E111" s="55">
        <v>0.98199999999999998</v>
      </c>
      <c r="F111" s="56">
        <v>18.737131445999999</v>
      </c>
      <c r="G111" s="171">
        <v>3897.3233407679995</v>
      </c>
    </row>
    <row r="112" spans="1:7">
      <c r="A112" s="44">
        <v>110483</v>
      </c>
      <c r="B112" s="36" t="s">
        <v>634</v>
      </c>
      <c r="C112" s="37" t="s">
        <v>561</v>
      </c>
      <c r="D112" s="36" t="s">
        <v>565</v>
      </c>
      <c r="E112" s="55">
        <v>0.88100000000000001</v>
      </c>
      <c r="F112" s="56">
        <v>4.5269891699999993</v>
      </c>
      <c r="G112" s="171">
        <v>941.61374735999982</v>
      </c>
    </row>
    <row r="113" spans="1:7">
      <c r="A113" s="44">
        <v>110484</v>
      </c>
      <c r="B113" s="36" t="s">
        <v>634</v>
      </c>
      <c r="C113" s="37" t="s">
        <v>561</v>
      </c>
      <c r="D113" s="36" t="s">
        <v>575</v>
      </c>
      <c r="E113" s="55">
        <v>0.88100000000000001</v>
      </c>
      <c r="F113" s="56">
        <v>4.925978046</v>
      </c>
      <c r="G113" s="171">
        <v>98.519560920000004</v>
      </c>
    </row>
    <row r="114" spans="1:7">
      <c r="A114" s="44">
        <v>164555</v>
      </c>
      <c r="B114" s="36" t="s">
        <v>634</v>
      </c>
      <c r="C114" s="37" t="s">
        <v>561</v>
      </c>
      <c r="D114" s="36" t="s">
        <v>594</v>
      </c>
      <c r="E114" s="55">
        <v>0.88100000000000001</v>
      </c>
      <c r="F114" s="56">
        <v>4.8032122380000004</v>
      </c>
      <c r="G114" s="171">
        <v>4803.2122380000001</v>
      </c>
    </row>
    <row r="115" spans="1:7">
      <c r="A115" s="44">
        <v>112358</v>
      </c>
      <c r="B115" s="36" t="s">
        <v>635</v>
      </c>
      <c r="C115" s="37" t="s">
        <v>561</v>
      </c>
      <c r="D115" s="36" t="s">
        <v>565</v>
      </c>
      <c r="E115" s="55">
        <v>0.9</v>
      </c>
      <c r="F115" s="56">
        <v>5.493769908</v>
      </c>
      <c r="G115" s="171">
        <v>1142.704140864</v>
      </c>
    </row>
    <row r="116" spans="1:7">
      <c r="A116" s="44">
        <v>112535</v>
      </c>
      <c r="B116" s="36" t="s">
        <v>635</v>
      </c>
      <c r="C116" s="37" t="s">
        <v>561</v>
      </c>
      <c r="D116" s="36" t="s">
        <v>575</v>
      </c>
      <c r="E116" s="55">
        <v>0.9</v>
      </c>
      <c r="F116" s="56">
        <v>6.0155245920000002</v>
      </c>
      <c r="G116" s="171">
        <v>120.31049184000001</v>
      </c>
    </row>
    <row r="117" spans="1:7">
      <c r="A117" s="44">
        <v>110486</v>
      </c>
      <c r="B117" s="36" t="s">
        <v>636</v>
      </c>
      <c r="C117" s="37" t="s">
        <v>561</v>
      </c>
      <c r="D117" s="36" t="s">
        <v>565</v>
      </c>
      <c r="E117" s="55">
        <v>0.88500000000000001</v>
      </c>
      <c r="F117" s="56">
        <v>4.4809519920000005</v>
      </c>
      <c r="G117" s="171">
        <v>932.03801433600017</v>
      </c>
    </row>
    <row r="118" spans="1:7">
      <c r="A118" s="44">
        <v>110487</v>
      </c>
      <c r="B118" s="36" t="s">
        <v>636</v>
      </c>
      <c r="C118" s="37" t="s">
        <v>561</v>
      </c>
      <c r="D118" s="36" t="s">
        <v>575</v>
      </c>
      <c r="E118" s="55">
        <v>0.88500000000000001</v>
      </c>
      <c r="F118" s="56">
        <v>4.8339036900000005</v>
      </c>
      <c r="G118" s="171">
        <v>96.678073800000007</v>
      </c>
    </row>
    <row r="119" spans="1:7">
      <c r="A119" s="44">
        <v>112715</v>
      </c>
      <c r="B119" s="36" t="s">
        <v>636</v>
      </c>
      <c r="C119" s="37" t="s">
        <v>561</v>
      </c>
      <c r="D119" s="36" t="s">
        <v>594</v>
      </c>
      <c r="E119" s="55">
        <v>0.88500000000000001</v>
      </c>
      <c r="F119" s="56">
        <v>4.603717800000001</v>
      </c>
      <c r="G119" s="171">
        <v>4603.7178000000004</v>
      </c>
    </row>
    <row r="120" spans="1:7">
      <c r="A120" s="44">
        <v>112359</v>
      </c>
      <c r="B120" s="36" t="s">
        <v>637</v>
      </c>
      <c r="C120" s="37" t="s">
        <v>561</v>
      </c>
      <c r="D120" s="36" t="s">
        <v>565</v>
      </c>
      <c r="E120" s="55">
        <v>0.90200000000000002</v>
      </c>
      <c r="F120" s="56">
        <v>5.6779186199999998</v>
      </c>
      <c r="G120" s="171">
        <v>1181.00707296</v>
      </c>
    </row>
    <row r="121" spans="1:7">
      <c r="A121" s="44">
        <v>110489</v>
      </c>
      <c r="B121" s="36" t="s">
        <v>638</v>
      </c>
      <c r="C121" s="37" t="s">
        <v>561</v>
      </c>
      <c r="D121" s="36" t="s">
        <v>565</v>
      </c>
      <c r="E121" s="55">
        <v>0.90100000000000002</v>
      </c>
      <c r="F121" s="56">
        <v>4.6804464299999999</v>
      </c>
      <c r="G121" s="171">
        <v>973.53285744000004</v>
      </c>
    </row>
    <row r="122" spans="1:7">
      <c r="A122" s="44">
        <v>110490</v>
      </c>
      <c r="B122" s="36" t="s">
        <v>638</v>
      </c>
      <c r="C122" s="37" t="s">
        <v>561</v>
      </c>
      <c r="D122" s="36" t="s">
        <v>575</v>
      </c>
      <c r="E122" s="55">
        <v>0.90100000000000002</v>
      </c>
      <c r="F122" s="56">
        <v>5.1254724840000003</v>
      </c>
      <c r="G122" s="171">
        <v>102.50944968000002</v>
      </c>
    </row>
    <row r="123" spans="1:7">
      <c r="A123" s="44">
        <v>112716</v>
      </c>
      <c r="B123" s="36" t="s">
        <v>638</v>
      </c>
      <c r="C123" s="37" t="s">
        <v>561</v>
      </c>
      <c r="D123" s="36" t="s">
        <v>594</v>
      </c>
      <c r="E123" s="55">
        <v>0.90100000000000002</v>
      </c>
      <c r="F123" s="56">
        <v>4.8799408680000003</v>
      </c>
      <c r="G123" s="171">
        <v>4879.9408680000006</v>
      </c>
    </row>
    <row r="124" spans="1:7">
      <c r="A124" s="44">
        <v>120614</v>
      </c>
      <c r="B124" s="36" t="s">
        <v>639</v>
      </c>
      <c r="C124" s="37" t="s">
        <v>561</v>
      </c>
      <c r="D124" s="36" t="s">
        <v>565</v>
      </c>
      <c r="E124" s="55">
        <v>0.89700000000000002</v>
      </c>
      <c r="F124" s="56">
        <v>5.6011899900000008</v>
      </c>
      <c r="G124" s="171">
        <v>1165.0475179200002</v>
      </c>
    </row>
    <row r="125" spans="1:7">
      <c r="A125" s="44">
        <v>110492</v>
      </c>
      <c r="B125" s="36" t="s">
        <v>640</v>
      </c>
      <c r="C125" s="37" t="s">
        <v>561</v>
      </c>
      <c r="D125" s="36" t="s">
        <v>565</v>
      </c>
      <c r="E125" s="55">
        <v>0.89800000000000002</v>
      </c>
      <c r="F125" s="56">
        <v>4.7878665120000008</v>
      </c>
      <c r="G125" s="171">
        <v>995.87623449600028</v>
      </c>
    </row>
    <row r="126" spans="1:7">
      <c r="A126" s="44">
        <v>112532</v>
      </c>
      <c r="B126" s="36" t="s">
        <v>640</v>
      </c>
      <c r="C126" s="37" t="s">
        <v>561</v>
      </c>
      <c r="D126" s="36" t="s">
        <v>575</v>
      </c>
      <c r="E126" s="55">
        <v>0.89800000000000002</v>
      </c>
      <c r="F126" s="56">
        <v>5.1561639360000004</v>
      </c>
      <c r="G126" s="171">
        <v>103.12327872</v>
      </c>
    </row>
    <row r="127" spans="1:7">
      <c r="A127" s="44">
        <v>112717</v>
      </c>
      <c r="B127" s="36" t="s">
        <v>640</v>
      </c>
      <c r="C127" s="37" t="s">
        <v>561</v>
      </c>
      <c r="D127" s="36" t="s">
        <v>594</v>
      </c>
      <c r="E127" s="55">
        <v>0.89800000000000002</v>
      </c>
      <c r="F127" s="56">
        <v>4.8339036900000005</v>
      </c>
      <c r="G127" s="171">
        <v>4833.903690000001</v>
      </c>
    </row>
    <row r="128" spans="1:7">
      <c r="A128" s="44">
        <v>110494</v>
      </c>
      <c r="B128" s="36" t="s">
        <v>641</v>
      </c>
      <c r="C128" s="37" t="s">
        <v>561</v>
      </c>
      <c r="D128" s="36" t="s">
        <v>565</v>
      </c>
      <c r="E128" s="55">
        <v>0.90100000000000002</v>
      </c>
      <c r="F128" s="56">
        <v>4.9106323200000013</v>
      </c>
      <c r="G128" s="171">
        <v>1021.4115225600003</v>
      </c>
    </row>
    <row r="129" spans="1:7">
      <c r="A129" s="44">
        <v>110495</v>
      </c>
      <c r="B129" s="36" t="s">
        <v>641</v>
      </c>
      <c r="C129" s="37" t="s">
        <v>561</v>
      </c>
      <c r="D129" s="36" t="s">
        <v>575</v>
      </c>
      <c r="E129" s="55">
        <v>0.90100000000000002</v>
      </c>
      <c r="F129" s="56">
        <v>5.2328925660000003</v>
      </c>
      <c r="G129" s="171">
        <v>104.65785132000002</v>
      </c>
    </row>
    <row r="130" spans="1:7">
      <c r="A130" s="44">
        <v>183605</v>
      </c>
      <c r="B130" s="36" t="s">
        <v>641</v>
      </c>
      <c r="C130" s="37" t="s">
        <v>561</v>
      </c>
      <c r="D130" s="36" t="s">
        <v>594</v>
      </c>
      <c r="E130" s="55">
        <v>0.90100000000000002</v>
      </c>
      <c r="F130" s="56">
        <v>4.9873609499999993</v>
      </c>
      <c r="G130" s="171">
        <v>4987.3609500000002</v>
      </c>
    </row>
    <row r="131" spans="1:7">
      <c r="A131" s="44">
        <v>110497</v>
      </c>
      <c r="B131" s="36" t="s">
        <v>642</v>
      </c>
      <c r="C131" s="37" t="s">
        <v>561</v>
      </c>
      <c r="D131" s="36" t="s">
        <v>565</v>
      </c>
      <c r="E131" s="55">
        <v>0.88400000000000001</v>
      </c>
      <c r="F131" s="56">
        <v>4.573026348</v>
      </c>
      <c r="G131" s="171">
        <v>951.18948038400003</v>
      </c>
    </row>
    <row r="132" spans="1:7">
      <c r="A132" s="44">
        <v>112508</v>
      </c>
      <c r="B132" s="36" t="s">
        <v>642</v>
      </c>
      <c r="C132" s="37" t="s">
        <v>561</v>
      </c>
      <c r="D132" s="36" t="s">
        <v>575</v>
      </c>
      <c r="E132" s="55">
        <v>0.88400000000000001</v>
      </c>
      <c r="F132" s="56">
        <v>4.8799408680000003</v>
      </c>
      <c r="G132" s="171">
        <v>97.598817360000012</v>
      </c>
    </row>
    <row r="133" spans="1:7">
      <c r="A133" s="44">
        <v>112714</v>
      </c>
      <c r="B133" s="36" t="s">
        <v>642</v>
      </c>
      <c r="C133" s="37" t="s">
        <v>561</v>
      </c>
      <c r="D133" s="36" t="s">
        <v>594</v>
      </c>
      <c r="E133" s="55">
        <v>0.88400000000000001</v>
      </c>
      <c r="F133" s="56">
        <v>4.5883720739999996</v>
      </c>
      <c r="G133" s="171">
        <v>4588.3720739999999</v>
      </c>
    </row>
    <row r="134" spans="1:7">
      <c r="A134" s="44">
        <v>110499</v>
      </c>
      <c r="B134" s="36" t="s">
        <v>643</v>
      </c>
      <c r="C134" s="37" t="s">
        <v>561</v>
      </c>
      <c r="D134" s="36" t="s">
        <v>565</v>
      </c>
      <c r="E134" s="55">
        <v>0.91900000000000004</v>
      </c>
      <c r="F134" s="56">
        <v>5.064089580000001</v>
      </c>
      <c r="G134" s="171">
        <v>1053.3306326400002</v>
      </c>
    </row>
    <row r="135" spans="1:7">
      <c r="A135" s="44">
        <v>112534</v>
      </c>
      <c r="B135" s="36" t="s">
        <v>643</v>
      </c>
      <c r="C135" s="37" t="s">
        <v>561</v>
      </c>
      <c r="D135" s="36" t="s">
        <v>575</v>
      </c>
      <c r="E135" s="55">
        <v>0.92100000000000004</v>
      </c>
      <c r="F135" s="56">
        <v>5.4323870040000006</v>
      </c>
      <c r="G135" s="171">
        <v>108.64774008000001</v>
      </c>
    </row>
    <row r="136" spans="1:7">
      <c r="A136" s="44">
        <v>112556</v>
      </c>
      <c r="B136" s="36" t="s">
        <v>644</v>
      </c>
      <c r="C136" s="37" t="s">
        <v>561</v>
      </c>
      <c r="D136" s="36" t="s">
        <v>587</v>
      </c>
      <c r="E136" s="55">
        <v>0.97799999999999998</v>
      </c>
      <c r="F136" s="56">
        <v>6.1382904000000007</v>
      </c>
      <c r="G136" s="171">
        <v>1104.892272</v>
      </c>
    </row>
    <row r="137" spans="1:7">
      <c r="A137" s="44">
        <v>199180</v>
      </c>
      <c r="B137" s="36" t="s">
        <v>645</v>
      </c>
      <c r="C137" s="37" t="s">
        <v>561</v>
      </c>
      <c r="D137" s="36" t="s">
        <v>565</v>
      </c>
      <c r="E137" s="55">
        <v>1.07</v>
      </c>
      <c r="F137" s="56">
        <v>15.499183260000002</v>
      </c>
      <c r="G137" s="171">
        <v>3223.8301180800004</v>
      </c>
    </row>
    <row r="138" spans="1:7">
      <c r="A138" s="44">
        <v>199649</v>
      </c>
      <c r="B138" s="36" t="s">
        <v>646</v>
      </c>
      <c r="C138" s="37" t="s">
        <v>561</v>
      </c>
      <c r="D138" s="36" t="s">
        <v>575</v>
      </c>
      <c r="E138" s="55">
        <v>1.0549999999999999</v>
      </c>
      <c r="F138" s="56">
        <v>13.274052990000005</v>
      </c>
      <c r="G138" s="171">
        <v>265.48105980000008</v>
      </c>
    </row>
    <row r="139" spans="1:7">
      <c r="A139" s="44">
        <v>199672</v>
      </c>
      <c r="B139" s="36" t="s">
        <v>647</v>
      </c>
      <c r="C139" s="37" t="s">
        <v>561</v>
      </c>
      <c r="D139" s="36" t="s">
        <v>565</v>
      </c>
      <c r="E139" s="55">
        <v>1.0589999999999999</v>
      </c>
      <c r="F139" s="56">
        <v>12.997829922000003</v>
      </c>
      <c r="G139" s="171">
        <v>2703.5486237760006</v>
      </c>
    </row>
    <row r="140" spans="1:7">
      <c r="A140" s="44">
        <v>199635</v>
      </c>
      <c r="B140" s="36" t="s">
        <v>648</v>
      </c>
      <c r="C140" s="37" t="s">
        <v>561</v>
      </c>
      <c r="D140" s="36" t="s">
        <v>565</v>
      </c>
      <c r="E140" s="55">
        <v>0.94099999999999995</v>
      </c>
      <c r="F140" s="56">
        <v>12.476075238</v>
      </c>
      <c r="G140" s="171">
        <v>2595.0236495039999</v>
      </c>
    </row>
    <row r="141" spans="1:7">
      <c r="A141" s="44">
        <v>199636</v>
      </c>
      <c r="B141" s="36" t="s">
        <v>648</v>
      </c>
      <c r="C141" s="37" t="s">
        <v>561</v>
      </c>
      <c r="D141" s="36" t="s">
        <v>575</v>
      </c>
      <c r="E141" s="55">
        <v>0.94099999999999995</v>
      </c>
      <c r="F141" s="56">
        <v>13.013175648000001</v>
      </c>
      <c r="G141" s="171">
        <v>260.26351296000001</v>
      </c>
    </row>
    <row r="142" spans="1:7">
      <c r="A142" s="44">
        <v>199641</v>
      </c>
      <c r="B142" s="36" t="s">
        <v>649</v>
      </c>
      <c r="C142" s="37" t="s">
        <v>561</v>
      </c>
      <c r="D142" s="36" t="s">
        <v>565</v>
      </c>
      <c r="E142" s="55">
        <v>1.069</v>
      </c>
      <c r="F142" s="56">
        <v>13.043867100000002</v>
      </c>
      <c r="G142" s="171">
        <v>2713.1243568</v>
      </c>
    </row>
    <row r="143" spans="1:7">
      <c r="A143" s="44">
        <v>112552</v>
      </c>
      <c r="B143" s="36" t="s">
        <v>650</v>
      </c>
      <c r="C143" s="37" t="s">
        <v>561</v>
      </c>
      <c r="D143" s="36" t="s">
        <v>575</v>
      </c>
      <c r="E143" s="55">
        <v>0.86699999999999999</v>
      </c>
      <c r="F143" s="56">
        <v>15.928863588</v>
      </c>
      <c r="G143" s="171">
        <v>318.57727176000003</v>
      </c>
    </row>
    <row r="144" spans="1:7">
      <c r="A144" s="44">
        <v>120615</v>
      </c>
      <c r="B144" s="36" t="s">
        <v>650</v>
      </c>
      <c r="C144" s="37" t="s">
        <v>561</v>
      </c>
      <c r="D144" s="36" t="s">
        <v>565</v>
      </c>
      <c r="E144" s="55">
        <v>0.871</v>
      </c>
      <c r="F144" s="56">
        <v>15.407108904000003</v>
      </c>
      <c r="G144" s="171">
        <v>3204.6786520320002</v>
      </c>
    </row>
    <row r="145" spans="1:7">
      <c r="A145" s="44">
        <v>112461</v>
      </c>
      <c r="B145" s="36" t="s">
        <v>651</v>
      </c>
      <c r="C145" s="37" t="s">
        <v>561</v>
      </c>
      <c r="D145" s="36" t="s">
        <v>565</v>
      </c>
      <c r="E145" s="55">
        <v>0.85199999999999998</v>
      </c>
      <c r="F145" s="56">
        <v>10.327673598000001</v>
      </c>
      <c r="G145" s="171">
        <v>2148.1561083839997</v>
      </c>
    </row>
    <row r="146" spans="1:7">
      <c r="A146" s="44">
        <v>112537</v>
      </c>
      <c r="B146" s="36" t="s">
        <v>651</v>
      </c>
      <c r="C146" s="37" t="s">
        <v>561</v>
      </c>
      <c r="D146" s="36" t="s">
        <v>575</v>
      </c>
      <c r="E146" s="55">
        <v>0.85199999999999998</v>
      </c>
      <c r="F146" s="56">
        <v>10.772699652000002</v>
      </c>
      <c r="G146" s="171">
        <v>215.45399304</v>
      </c>
    </row>
    <row r="147" spans="1:7">
      <c r="A147" s="44">
        <v>112462</v>
      </c>
      <c r="B147" s="36" t="s">
        <v>652</v>
      </c>
      <c r="C147" s="37" t="s">
        <v>561</v>
      </c>
      <c r="D147" s="36" t="s">
        <v>565</v>
      </c>
      <c r="E147" s="55">
        <v>0.85399999999999998</v>
      </c>
      <c r="F147" s="56">
        <v>10.588550940000003</v>
      </c>
      <c r="G147" s="171">
        <v>2202.4185955200005</v>
      </c>
    </row>
    <row r="148" spans="1:7">
      <c r="A148" s="44">
        <v>112718</v>
      </c>
      <c r="B148" s="36" t="s">
        <v>652</v>
      </c>
      <c r="C148" s="37" t="s">
        <v>561</v>
      </c>
      <c r="D148" s="36" t="s">
        <v>575</v>
      </c>
      <c r="E148" s="55">
        <v>0.85399999999999998</v>
      </c>
      <c r="F148" s="56">
        <v>11.386528692000002</v>
      </c>
      <c r="G148" s="171">
        <v>227.73057384000003</v>
      </c>
    </row>
    <row r="149" spans="1:7">
      <c r="A149" s="44">
        <v>112538</v>
      </c>
      <c r="B149" s="36" t="s">
        <v>653</v>
      </c>
      <c r="C149" s="37" t="s">
        <v>561</v>
      </c>
      <c r="D149" s="36" t="s">
        <v>565</v>
      </c>
      <c r="E149" s="55">
        <v>0.85699999999999998</v>
      </c>
      <c r="F149" s="56">
        <v>10.987539816</v>
      </c>
      <c r="G149" s="171">
        <v>2285.408281728</v>
      </c>
    </row>
    <row r="150" spans="1:7">
      <c r="A150" s="44">
        <v>112539</v>
      </c>
      <c r="B150" s="36" t="s">
        <v>653</v>
      </c>
      <c r="C150" s="37" t="s">
        <v>561</v>
      </c>
      <c r="D150" s="36" t="s">
        <v>575</v>
      </c>
      <c r="E150" s="55">
        <v>0.85699999999999998</v>
      </c>
      <c r="F150" s="56">
        <v>11.463257322</v>
      </c>
      <c r="G150" s="171">
        <v>229.26514644000002</v>
      </c>
    </row>
    <row r="151" spans="1:7">
      <c r="A151" s="44">
        <v>175069</v>
      </c>
      <c r="B151" s="36" t="s">
        <v>653</v>
      </c>
      <c r="C151" s="37" t="s">
        <v>561</v>
      </c>
      <c r="D151" s="36" t="s">
        <v>594</v>
      </c>
      <c r="E151" s="55">
        <v>0.85699999999999998</v>
      </c>
      <c r="F151" s="56">
        <v>11.110305624000002</v>
      </c>
      <c r="G151" s="171">
        <v>11110.305624000002</v>
      </c>
    </row>
    <row r="152" spans="1:7">
      <c r="A152" s="44">
        <v>112550</v>
      </c>
      <c r="B152" s="36" t="s">
        <v>654</v>
      </c>
      <c r="C152" s="37" t="s">
        <v>561</v>
      </c>
      <c r="D152" s="36" t="s">
        <v>575</v>
      </c>
      <c r="E152" s="55">
        <v>0.85899999999999999</v>
      </c>
      <c r="F152" s="56">
        <v>11.724134663999999</v>
      </c>
      <c r="G152" s="171">
        <v>234.48269327999998</v>
      </c>
    </row>
    <row r="153" spans="1:7">
      <c r="A153" s="44">
        <v>120616</v>
      </c>
      <c r="B153" s="36" t="s">
        <v>654</v>
      </c>
      <c r="C153" s="37" t="s">
        <v>561</v>
      </c>
      <c r="D153" s="36" t="s">
        <v>565</v>
      </c>
      <c r="E153" s="55">
        <v>0.85899999999999999</v>
      </c>
      <c r="F153" s="56">
        <v>11.187034254</v>
      </c>
      <c r="G153" s="171">
        <v>2326.9031248320002</v>
      </c>
    </row>
    <row r="154" spans="1:7">
      <c r="A154" s="44">
        <v>112551</v>
      </c>
      <c r="B154" s="36" t="s">
        <v>655</v>
      </c>
      <c r="C154" s="37" t="s">
        <v>561</v>
      </c>
      <c r="D154" s="36" t="s">
        <v>575</v>
      </c>
      <c r="E154" s="55">
        <v>0.86099999999999999</v>
      </c>
      <c r="F154" s="56">
        <v>15.130885836000001</v>
      </c>
      <c r="G154" s="171">
        <v>302.61771672000003</v>
      </c>
    </row>
    <row r="155" spans="1:7">
      <c r="A155" s="44">
        <v>156216</v>
      </c>
      <c r="B155" s="36" t="s">
        <v>655</v>
      </c>
      <c r="C155" s="37" t="s">
        <v>561</v>
      </c>
      <c r="D155" s="36" t="s">
        <v>565</v>
      </c>
      <c r="E155" s="55">
        <v>0.86399999999999999</v>
      </c>
      <c r="F155" s="56">
        <v>14.593785426000002</v>
      </c>
      <c r="G155" s="171">
        <v>3035.5073686080004</v>
      </c>
    </row>
    <row r="156" spans="1:7">
      <c r="A156" s="44">
        <v>157478</v>
      </c>
      <c r="B156" s="36" t="s">
        <v>656</v>
      </c>
      <c r="C156" s="37" t="s">
        <v>561</v>
      </c>
      <c r="D156" s="36" t="s">
        <v>565</v>
      </c>
      <c r="E156" s="55">
        <v>1</v>
      </c>
      <c r="F156" s="56">
        <v>12.414692334000001</v>
      </c>
      <c r="G156" s="171">
        <v>2582.2560054720007</v>
      </c>
    </row>
    <row r="157" spans="1:7">
      <c r="A157" s="44">
        <v>157479</v>
      </c>
      <c r="B157" s="36" t="s">
        <v>656</v>
      </c>
      <c r="C157" s="37" t="s">
        <v>561</v>
      </c>
      <c r="D157" s="36" t="s">
        <v>575</v>
      </c>
      <c r="E157" s="55">
        <v>1</v>
      </c>
      <c r="F157" s="56">
        <v>12.967138470000002</v>
      </c>
      <c r="G157" s="171">
        <v>259.34276940000007</v>
      </c>
    </row>
    <row r="158" spans="1:7">
      <c r="A158" s="44">
        <v>110513</v>
      </c>
      <c r="B158" s="36" t="s">
        <v>657</v>
      </c>
      <c r="C158" s="37" t="s">
        <v>561</v>
      </c>
      <c r="D158" s="36" t="s">
        <v>565</v>
      </c>
      <c r="E158" s="55">
        <v>1.004</v>
      </c>
      <c r="F158" s="56">
        <v>12.000357732000001</v>
      </c>
      <c r="G158" s="171">
        <v>2496.0744082560004</v>
      </c>
    </row>
    <row r="159" spans="1:7">
      <c r="A159" s="44">
        <v>110514</v>
      </c>
      <c r="B159" s="36" t="s">
        <v>657</v>
      </c>
      <c r="C159" s="37" t="s">
        <v>561</v>
      </c>
      <c r="D159" s="36" t="s">
        <v>575</v>
      </c>
      <c r="E159" s="55">
        <v>1.0009999999999999</v>
      </c>
      <c r="F159" s="56">
        <v>12.261235074000002</v>
      </c>
      <c r="G159" s="171">
        <v>245.22470148000005</v>
      </c>
    </row>
    <row r="160" spans="1:7">
      <c r="A160" s="44">
        <v>110515</v>
      </c>
      <c r="B160" s="36" t="s">
        <v>658</v>
      </c>
      <c r="C160" s="37" t="s">
        <v>561</v>
      </c>
      <c r="D160" s="36" t="s">
        <v>575</v>
      </c>
      <c r="E160" s="55">
        <v>0.98899999999999999</v>
      </c>
      <c r="F160" s="56">
        <v>13.059212826000001</v>
      </c>
      <c r="G160" s="171">
        <v>261.18425652000002</v>
      </c>
    </row>
    <row r="161" spans="1:7">
      <c r="A161" s="44">
        <v>112371</v>
      </c>
      <c r="B161" s="36" t="s">
        <v>658</v>
      </c>
      <c r="C161" s="37" t="s">
        <v>561</v>
      </c>
      <c r="D161" s="36" t="s">
        <v>565</v>
      </c>
      <c r="E161" s="55">
        <v>0.98899999999999999</v>
      </c>
      <c r="F161" s="56">
        <v>12.798335484000001</v>
      </c>
      <c r="G161" s="171">
        <v>2662.0537806720004</v>
      </c>
    </row>
    <row r="162" spans="1:7">
      <c r="A162" s="44">
        <v>110516</v>
      </c>
      <c r="B162" s="36" t="s">
        <v>659</v>
      </c>
      <c r="C162" s="37" t="s">
        <v>561</v>
      </c>
      <c r="D162" s="36" t="s">
        <v>575</v>
      </c>
      <c r="E162" s="55">
        <v>0.995</v>
      </c>
      <c r="F162" s="56">
        <v>13.304744442000002</v>
      </c>
      <c r="G162" s="171">
        <v>266.09488884000007</v>
      </c>
    </row>
    <row r="163" spans="1:7">
      <c r="A163" s="44">
        <v>112373</v>
      </c>
      <c r="B163" s="36" t="s">
        <v>659</v>
      </c>
      <c r="C163" s="37" t="s">
        <v>561</v>
      </c>
      <c r="D163" s="36" t="s">
        <v>565</v>
      </c>
      <c r="E163" s="55">
        <v>0.995</v>
      </c>
      <c r="F163" s="56">
        <v>13.043867100000002</v>
      </c>
      <c r="G163" s="171">
        <v>2713.1243568</v>
      </c>
    </row>
    <row r="164" spans="1:7">
      <c r="A164" s="44">
        <v>156657</v>
      </c>
      <c r="B164" s="36" t="s">
        <v>660</v>
      </c>
      <c r="C164" s="37" t="s">
        <v>561</v>
      </c>
      <c r="D164" s="36" t="s">
        <v>565</v>
      </c>
      <c r="E164" s="55">
        <v>0.872</v>
      </c>
      <c r="F164" s="56">
        <v>5.5091156339999996</v>
      </c>
      <c r="G164" s="171">
        <v>1145.8960518719998</v>
      </c>
    </row>
    <row r="165" spans="1:7">
      <c r="A165" s="44">
        <v>156912</v>
      </c>
      <c r="B165" s="36" t="s">
        <v>661</v>
      </c>
      <c r="C165" s="37" t="s">
        <v>561</v>
      </c>
      <c r="D165" s="36" t="s">
        <v>565</v>
      </c>
      <c r="E165" s="55">
        <v>0.87</v>
      </c>
      <c r="F165" s="56">
        <v>5.631881442000001</v>
      </c>
      <c r="G165" s="171">
        <v>1171.4313399360001</v>
      </c>
    </row>
    <row r="166" spans="1:7">
      <c r="A166" s="44">
        <v>158891</v>
      </c>
      <c r="B166" s="36" t="s">
        <v>661</v>
      </c>
      <c r="C166" s="37" t="s">
        <v>561</v>
      </c>
      <c r="D166" s="36" t="s">
        <v>575</v>
      </c>
      <c r="E166" s="55">
        <v>0.87</v>
      </c>
      <c r="F166" s="56">
        <v>6.337784838000001</v>
      </c>
      <c r="G166" s="171">
        <v>126.75569676000002</v>
      </c>
    </row>
    <row r="167" spans="1:7">
      <c r="A167" s="44">
        <v>156759</v>
      </c>
      <c r="B167" s="36" t="s">
        <v>662</v>
      </c>
      <c r="C167" s="37" t="s">
        <v>561</v>
      </c>
      <c r="D167" s="36" t="s">
        <v>565</v>
      </c>
      <c r="E167" s="55">
        <v>0.875</v>
      </c>
      <c r="F167" s="56">
        <v>5.631881442000001</v>
      </c>
      <c r="G167" s="171">
        <v>1171.4313399360001</v>
      </c>
    </row>
    <row r="168" spans="1:7">
      <c r="A168" s="44">
        <v>156656</v>
      </c>
      <c r="B168" s="36" t="s">
        <v>663</v>
      </c>
      <c r="C168" s="37" t="s">
        <v>561</v>
      </c>
      <c r="D168" s="36" t="s">
        <v>565</v>
      </c>
      <c r="E168" s="55">
        <v>0.876</v>
      </c>
      <c r="F168" s="56">
        <v>5.954141688</v>
      </c>
      <c r="G168" s="171">
        <v>1238.4614711039999</v>
      </c>
    </row>
    <row r="169" spans="1:7">
      <c r="A169" s="44">
        <v>156659</v>
      </c>
      <c r="B169" s="36" t="s">
        <v>664</v>
      </c>
      <c r="C169" s="37" t="s">
        <v>561</v>
      </c>
      <c r="D169" s="36" t="s">
        <v>565</v>
      </c>
      <c r="E169" s="55">
        <v>0.875</v>
      </c>
      <c r="F169" s="56">
        <v>6.2303647560000002</v>
      </c>
      <c r="G169" s="171">
        <v>1295.915869248</v>
      </c>
    </row>
    <row r="170" spans="1:7">
      <c r="A170" s="44">
        <v>121064</v>
      </c>
      <c r="B170" s="36" t="s">
        <v>665</v>
      </c>
      <c r="C170" s="37" t="s">
        <v>561</v>
      </c>
      <c r="D170" s="36" t="s">
        <v>587</v>
      </c>
      <c r="E170" s="55">
        <v>1</v>
      </c>
      <c r="F170" s="56">
        <v>8.4554950260000012</v>
      </c>
      <c r="G170" s="171">
        <v>1521.9891046800001</v>
      </c>
    </row>
    <row r="171" spans="1:7">
      <c r="A171" s="44">
        <v>140142</v>
      </c>
      <c r="B171" s="36" t="s">
        <v>665</v>
      </c>
      <c r="C171" s="37" t="s">
        <v>561</v>
      </c>
      <c r="D171" s="36" t="s">
        <v>590</v>
      </c>
      <c r="E171" s="55">
        <v>1</v>
      </c>
      <c r="F171" s="56">
        <v>8.7624095460000007</v>
      </c>
      <c r="G171" s="171">
        <v>438.1204773</v>
      </c>
    </row>
    <row r="172" spans="1:7">
      <c r="A172" s="44">
        <v>183717</v>
      </c>
      <c r="B172" s="36" t="s">
        <v>666</v>
      </c>
      <c r="C172" s="37" t="s">
        <v>561</v>
      </c>
      <c r="D172" s="36" t="s">
        <v>667</v>
      </c>
      <c r="E172" s="55">
        <v>1</v>
      </c>
      <c r="F172" s="56">
        <v>14.348253809999999</v>
      </c>
      <c r="G172" s="171">
        <v>358.70634525000003</v>
      </c>
    </row>
    <row r="173" spans="1:7">
      <c r="A173" s="44">
        <v>167268</v>
      </c>
      <c r="B173" s="36" t="s">
        <v>666</v>
      </c>
      <c r="C173" s="37" t="s">
        <v>561</v>
      </c>
      <c r="D173" s="36" t="s">
        <v>582</v>
      </c>
      <c r="E173" s="55">
        <v>1</v>
      </c>
      <c r="F173" s="56">
        <v>8.2560005880000009</v>
      </c>
      <c r="G173" s="171">
        <v>148.60801058400003</v>
      </c>
    </row>
    <row r="174" spans="1:7">
      <c r="A174" s="44">
        <v>183447</v>
      </c>
      <c r="B174" s="36" t="s">
        <v>666</v>
      </c>
      <c r="C174" s="37" t="s">
        <v>561</v>
      </c>
      <c r="D174" s="36" t="s">
        <v>587</v>
      </c>
      <c r="E174" s="55">
        <v>1</v>
      </c>
      <c r="F174" s="56">
        <v>7.6728630000000004</v>
      </c>
      <c r="G174" s="171">
        <v>1381.1153400000001</v>
      </c>
    </row>
    <row r="175" spans="1:7">
      <c r="A175" s="44">
        <v>176269</v>
      </c>
      <c r="B175" s="36" t="s">
        <v>668</v>
      </c>
      <c r="C175" s="37" t="s">
        <v>561</v>
      </c>
      <c r="D175" s="36" t="s">
        <v>587</v>
      </c>
      <c r="E175" s="55">
        <v>1</v>
      </c>
      <c r="F175" s="56">
        <v>7.6575172740000008</v>
      </c>
      <c r="G175" s="171">
        <v>1378.3531093199999</v>
      </c>
    </row>
    <row r="176" spans="1:7">
      <c r="A176" s="44">
        <v>177040</v>
      </c>
      <c r="B176" s="36" t="s">
        <v>668</v>
      </c>
      <c r="C176" s="37" t="s">
        <v>561</v>
      </c>
      <c r="D176" s="36" t="s">
        <v>582</v>
      </c>
      <c r="E176" s="55">
        <v>1</v>
      </c>
      <c r="F176" s="56">
        <v>8.1792719580000011</v>
      </c>
      <c r="G176" s="171">
        <v>147.22689524400002</v>
      </c>
    </row>
    <row r="177" spans="1:7">
      <c r="A177" s="44">
        <v>182158</v>
      </c>
      <c r="B177" s="36" t="s">
        <v>669</v>
      </c>
      <c r="C177" s="37" t="s">
        <v>561</v>
      </c>
      <c r="D177" s="36" t="s">
        <v>587</v>
      </c>
      <c r="E177" s="55">
        <v>1</v>
      </c>
      <c r="F177" s="56">
        <v>7.8263202599999993</v>
      </c>
      <c r="G177" s="171">
        <v>1408.7376468</v>
      </c>
    </row>
    <row r="178" spans="1:7">
      <c r="A178" s="44">
        <v>182159</v>
      </c>
      <c r="B178" s="36" t="s">
        <v>669</v>
      </c>
      <c r="C178" s="37" t="s">
        <v>561</v>
      </c>
      <c r="D178" s="36" t="s">
        <v>582</v>
      </c>
      <c r="E178" s="55">
        <v>1</v>
      </c>
      <c r="F178" s="56">
        <v>8.5322236560000011</v>
      </c>
      <c r="G178" s="171">
        <v>153.58002580800002</v>
      </c>
    </row>
    <row r="179" spans="1:7">
      <c r="A179" s="44">
        <v>182240</v>
      </c>
      <c r="B179" s="36" t="s">
        <v>669</v>
      </c>
      <c r="C179" s="37" t="s">
        <v>561</v>
      </c>
      <c r="D179" s="36" t="s">
        <v>667</v>
      </c>
      <c r="E179" s="55">
        <v>1</v>
      </c>
      <c r="F179" s="56">
        <v>14.547748248000001</v>
      </c>
      <c r="G179" s="171">
        <v>363.69370620000001</v>
      </c>
    </row>
    <row r="180" spans="1:7">
      <c r="A180" s="44">
        <v>182241</v>
      </c>
      <c r="B180" s="36" t="s">
        <v>669</v>
      </c>
      <c r="C180" s="37" t="s">
        <v>561</v>
      </c>
      <c r="D180" s="36" t="s">
        <v>590</v>
      </c>
      <c r="E180" s="55">
        <v>1</v>
      </c>
      <c r="F180" s="56">
        <v>8.2713463140000023</v>
      </c>
      <c r="G180" s="171">
        <v>413.56731570000011</v>
      </c>
    </row>
    <row r="181" spans="1:7">
      <c r="A181" s="44">
        <v>188518</v>
      </c>
      <c r="B181" s="36" t="s">
        <v>670</v>
      </c>
      <c r="C181" s="37" t="s">
        <v>561</v>
      </c>
      <c r="D181" s="36" t="s">
        <v>587</v>
      </c>
      <c r="E181" s="55">
        <v>1</v>
      </c>
      <c r="F181" s="56">
        <v>12.261235074000002</v>
      </c>
      <c r="G181" s="171">
        <v>2207.0223133200006</v>
      </c>
    </row>
    <row r="182" spans="1:7">
      <c r="A182" s="44">
        <v>188590</v>
      </c>
      <c r="B182" s="36" t="s">
        <v>670</v>
      </c>
      <c r="C182" s="37" t="s">
        <v>561</v>
      </c>
      <c r="D182" s="36" t="s">
        <v>582</v>
      </c>
      <c r="E182" s="55">
        <v>1</v>
      </c>
      <c r="F182" s="56">
        <v>12.982484196000001</v>
      </c>
      <c r="G182" s="171">
        <v>233.68471552800003</v>
      </c>
    </row>
    <row r="183" spans="1:7">
      <c r="A183" s="44">
        <v>188254</v>
      </c>
      <c r="B183" s="36" t="s">
        <v>671</v>
      </c>
      <c r="C183" s="37" t="s">
        <v>561</v>
      </c>
      <c r="D183" s="36" t="s">
        <v>587</v>
      </c>
      <c r="E183" s="55">
        <v>1</v>
      </c>
      <c r="F183" s="56">
        <v>13.765116222000003</v>
      </c>
      <c r="G183" s="171">
        <v>2477.7209199600006</v>
      </c>
    </row>
    <row r="184" spans="1:7">
      <c r="A184" s="44">
        <v>188582</v>
      </c>
      <c r="B184" s="36" t="s">
        <v>672</v>
      </c>
      <c r="C184" s="37" t="s">
        <v>561</v>
      </c>
      <c r="D184" s="36" t="s">
        <v>582</v>
      </c>
      <c r="E184" s="55">
        <v>1</v>
      </c>
      <c r="F184" s="56">
        <v>12.997829922000003</v>
      </c>
      <c r="G184" s="171">
        <v>233.96093859600006</v>
      </c>
    </row>
    <row r="185" spans="1:7">
      <c r="A185" s="44">
        <v>110519</v>
      </c>
      <c r="B185" s="36" t="s">
        <v>673</v>
      </c>
      <c r="C185" s="37" t="s">
        <v>561</v>
      </c>
      <c r="D185" s="36" t="s">
        <v>674</v>
      </c>
      <c r="E185" s="55">
        <v>0.81799999999999995</v>
      </c>
      <c r="F185" s="56">
        <v>5.3249669219999998</v>
      </c>
      <c r="G185" s="171">
        <v>1064.9933844</v>
      </c>
    </row>
    <row r="186" spans="1:7">
      <c r="A186" s="44">
        <v>183658</v>
      </c>
      <c r="B186" s="36" t="s">
        <v>675</v>
      </c>
      <c r="C186" s="37" t="s">
        <v>561</v>
      </c>
      <c r="D186" s="36" t="s">
        <v>676</v>
      </c>
      <c r="E186" s="55">
        <v>0.82499999999999996</v>
      </c>
      <c r="F186" s="56">
        <v>13.580967510000001</v>
      </c>
      <c r="G186" s="171">
        <v>475.33386285</v>
      </c>
    </row>
    <row r="187" spans="1:7">
      <c r="A187" s="44">
        <v>111679</v>
      </c>
      <c r="B187" s="36" t="s">
        <v>677</v>
      </c>
      <c r="C187" s="37" t="s">
        <v>561</v>
      </c>
      <c r="D187" s="36" t="s">
        <v>565</v>
      </c>
      <c r="E187" s="55">
        <v>0.88300000000000001</v>
      </c>
      <c r="F187" s="56">
        <v>4.3888776360000001</v>
      </c>
      <c r="G187" s="171">
        <v>912.88654828799997</v>
      </c>
    </row>
    <row r="188" spans="1:7">
      <c r="A188" s="44">
        <v>112403</v>
      </c>
      <c r="B188" s="36" t="s">
        <v>678</v>
      </c>
      <c r="C188" s="37" t="s">
        <v>561</v>
      </c>
      <c r="D188" s="36" t="s">
        <v>565</v>
      </c>
      <c r="E188" s="55">
        <v>0.88</v>
      </c>
      <c r="F188" s="56">
        <v>4.3428404580000004</v>
      </c>
      <c r="G188" s="171">
        <v>903.3108152640001</v>
      </c>
    </row>
    <row r="189" spans="1:7">
      <c r="A189" s="44">
        <v>112404</v>
      </c>
      <c r="B189" s="36" t="s">
        <v>679</v>
      </c>
      <c r="C189" s="37" t="s">
        <v>561</v>
      </c>
      <c r="D189" s="36" t="s">
        <v>565</v>
      </c>
      <c r="E189" s="55">
        <v>0.89400000000000002</v>
      </c>
      <c r="F189" s="56">
        <v>4.603717800000001</v>
      </c>
      <c r="G189" s="171">
        <v>957.57330240000022</v>
      </c>
    </row>
    <row r="190" spans="1:7">
      <c r="A190" s="44">
        <v>112271</v>
      </c>
      <c r="B190" s="36" t="s">
        <v>680</v>
      </c>
      <c r="C190" s="37" t="s">
        <v>561</v>
      </c>
      <c r="D190" s="36" t="s">
        <v>565</v>
      </c>
      <c r="E190" s="55">
        <v>0.87</v>
      </c>
      <c r="F190" s="56">
        <v>4.2661118280000005</v>
      </c>
      <c r="G190" s="171">
        <v>887.35126022400004</v>
      </c>
    </row>
    <row r="191" spans="1:7">
      <c r="A191" s="44">
        <v>112405</v>
      </c>
      <c r="B191" s="36" t="s">
        <v>681</v>
      </c>
      <c r="C191" s="37" t="s">
        <v>561</v>
      </c>
      <c r="D191" s="36" t="s">
        <v>565</v>
      </c>
      <c r="E191" s="55">
        <v>0.89700000000000002</v>
      </c>
      <c r="F191" s="56">
        <v>5.033398128</v>
      </c>
      <c r="G191" s="171">
        <v>1046.9468106240001</v>
      </c>
    </row>
    <row r="192" spans="1:7">
      <c r="A192" s="44">
        <v>112401</v>
      </c>
      <c r="B192" s="36" t="s">
        <v>682</v>
      </c>
      <c r="C192" s="37" t="s">
        <v>561</v>
      </c>
      <c r="D192" s="36" t="s">
        <v>565</v>
      </c>
      <c r="E192" s="55">
        <v>0.88400000000000001</v>
      </c>
      <c r="F192" s="56">
        <v>4.9873609499999993</v>
      </c>
      <c r="G192" s="171">
        <v>1037.3710775999998</v>
      </c>
    </row>
    <row r="193" spans="1:7">
      <c r="A193" s="44">
        <v>112520</v>
      </c>
      <c r="B193" s="36" t="s">
        <v>683</v>
      </c>
      <c r="C193" s="37" t="s">
        <v>561</v>
      </c>
      <c r="D193" s="36" t="s">
        <v>565</v>
      </c>
      <c r="E193" s="55">
        <v>0.88600000000000001</v>
      </c>
      <c r="F193" s="56">
        <v>4.6651007040000003</v>
      </c>
      <c r="G193" s="171">
        <v>970.34094643200001</v>
      </c>
    </row>
    <row r="194" spans="1:7">
      <c r="A194" s="44">
        <v>112521</v>
      </c>
      <c r="B194" s="36" t="s">
        <v>683</v>
      </c>
      <c r="C194" s="37" t="s">
        <v>561</v>
      </c>
      <c r="D194" s="36" t="s">
        <v>575</v>
      </c>
      <c r="E194" s="55">
        <v>0.88600000000000001</v>
      </c>
      <c r="F194" s="56">
        <v>5.1561639360000004</v>
      </c>
      <c r="G194" s="171">
        <v>103.12327872</v>
      </c>
    </row>
    <row r="195" spans="1:7">
      <c r="A195" s="44">
        <v>112522</v>
      </c>
      <c r="B195" s="36" t="s">
        <v>684</v>
      </c>
      <c r="C195" s="37" t="s">
        <v>561</v>
      </c>
      <c r="D195" s="36" t="s">
        <v>565</v>
      </c>
      <c r="E195" s="55">
        <v>0.89</v>
      </c>
      <c r="F195" s="56">
        <v>4.7418293340000002</v>
      </c>
      <c r="G195" s="171">
        <v>986.30050147200018</v>
      </c>
    </row>
    <row r="196" spans="1:7">
      <c r="A196" s="44">
        <v>112523</v>
      </c>
      <c r="B196" s="36" t="s">
        <v>684</v>
      </c>
      <c r="C196" s="37" t="s">
        <v>561</v>
      </c>
      <c r="D196" s="36" t="s">
        <v>575</v>
      </c>
      <c r="E196" s="55">
        <v>0.89</v>
      </c>
      <c r="F196" s="56">
        <v>5.2482382920000008</v>
      </c>
      <c r="G196" s="171">
        <v>104.96476584000001</v>
      </c>
    </row>
    <row r="197" spans="1:7">
      <c r="A197" s="44">
        <v>112524</v>
      </c>
      <c r="B197" s="36" t="s">
        <v>685</v>
      </c>
      <c r="C197" s="37" t="s">
        <v>561</v>
      </c>
      <c r="D197" s="36" t="s">
        <v>565</v>
      </c>
      <c r="E197" s="55">
        <v>0.88600000000000001</v>
      </c>
      <c r="F197" s="56">
        <v>4.6190635259999997</v>
      </c>
      <c r="G197" s="171">
        <v>960.76521340799991</v>
      </c>
    </row>
    <row r="198" spans="1:7">
      <c r="A198" s="44">
        <v>112514</v>
      </c>
      <c r="B198" s="36" t="s">
        <v>686</v>
      </c>
      <c r="C198" s="37" t="s">
        <v>561</v>
      </c>
      <c r="D198" s="36" t="s">
        <v>565</v>
      </c>
      <c r="E198" s="55">
        <v>0.86899999999999999</v>
      </c>
      <c r="F198" s="56">
        <v>4.8952865940000008</v>
      </c>
      <c r="G198" s="171">
        <v>1018.2196115520001</v>
      </c>
    </row>
    <row r="199" spans="1:7">
      <c r="A199" s="44">
        <v>112515</v>
      </c>
      <c r="B199" s="36" t="s">
        <v>686</v>
      </c>
      <c r="C199" s="37" t="s">
        <v>561</v>
      </c>
      <c r="D199" s="36" t="s">
        <v>575</v>
      </c>
      <c r="E199" s="55">
        <v>0.86899999999999999</v>
      </c>
      <c r="F199" s="56">
        <v>5.493769908</v>
      </c>
      <c r="G199" s="171">
        <v>109.87539815999999</v>
      </c>
    </row>
    <row r="200" spans="1:7">
      <c r="A200" s="44">
        <v>112526</v>
      </c>
      <c r="B200" s="36" t="s">
        <v>687</v>
      </c>
      <c r="C200" s="37" t="s">
        <v>561</v>
      </c>
      <c r="D200" s="36" t="s">
        <v>565</v>
      </c>
      <c r="E200" s="55">
        <v>0.89500000000000002</v>
      </c>
      <c r="F200" s="56">
        <v>4.7418293340000002</v>
      </c>
      <c r="G200" s="171">
        <v>986.30050147200018</v>
      </c>
    </row>
    <row r="201" spans="1:7">
      <c r="A201" s="44">
        <v>112527</v>
      </c>
      <c r="B201" s="36" t="s">
        <v>687</v>
      </c>
      <c r="C201" s="37" t="s">
        <v>561</v>
      </c>
      <c r="D201" s="36" t="s">
        <v>575</v>
      </c>
      <c r="E201" s="55">
        <v>0.89300000000000002</v>
      </c>
      <c r="F201" s="56">
        <v>5.064089580000001</v>
      </c>
      <c r="G201" s="171">
        <v>101.28179160000002</v>
      </c>
    </row>
    <row r="202" spans="1:7">
      <c r="A202" s="44">
        <v>112516</v>
      </c>
      <c r="B202" s="36" t="s">
        <v>688</v>
      </c>
      <c r="C202" s="37" t="s">
        <v>561</v>
      </c>
      <c r="D202" s="36" t="s">
        <v>565</v>
      </c>
      <c r="E202" s="55">
        <v>0.86799999999999999</v>
      </c>
      <c r="F202" s="56">
        <v>4.6190635259999997</v>
      </c>
      <c r="G202" s="171">
        <v>960.76521340799991</v>
      </c>
    </row>
    <row r="203" spans="1:7">
      <c r="A203" s="44">
        <v>112517</v>
      </c>
      <c r="B203" s="36" t="s">
        <v>688</v>
      </c>
      <c r="C203" s="37" t="s">
        <v>561</v>
      </c>
      <c r="D203" s="36" t="s">
        <v>575</v>
      </c>
      <c r="E203" s="55">
        <v>0.86799999999999999</v>
      </c>
      <c r="F203" s="56">
        <v>5.2328925660000003</v>
      </c>
      <c r="G203" s="171">
        <v>104.65785132000002</v>
      </c>
    </row>
    <row r="204" spans="1:7">
      <c r="A204" s="44">
        <v>112542</v>
      </c>
      <c r="B204" s="36" t="s">
        <v>689</v>
      </c>
      <c r="C204" s="37" t="s">
        <v>561</v>
      </c>
      <c r="D204" s="36" t="s">
        <v>565</v>
      </c>
      <c r="E204" s="55">
        <v>0.89700000000000002</v>
      </c>
      <c r="F204" s="56">
        <v>4.7725207860000003</v>
      </c>
      <c r="G204" s="171">
        <v>992.68432348800002</v>
      </c>
    </row>
    <row r="205" spans="1:7">
      <c r="A205" s="44">
        <v>112518</v>
      </c>
      <c r="B205" s="36" t="s">
        <v>690</v>
      </c>
      <c r="C205" s="37" t="s">
        <v>561</v>
      </c>
      <c r="D205" s="36" t="s">
        <v>565</v>
      </c>
      <c r="E205" s="55">
        <v>0.876</v>
      </c>
      <c r="F205" s="56">
        <v>4.6804464299999999</v>
      </c>
      <c r="G205" s="171">
        <v>973.53285744000004</v>
      </c>
    </row>
    <row r="206" spans="1:7">
      <c r="A206" s="44">
        <v>112519</v>
      </c>
      <c r="B206" s="36" t="s">
        <v>690</v>
      </c>
      <c r="C206" s="37" t="s">
        <v>561</v>
      </c>
      <c r="D206" s="36" t="s">
        <v>575</v>
      </c>
      <c r="E206" s="55">
        <v>0.878</v>
      </c>
      <c r="F206" s="56">
        <v>5.1715096620000001</v>
      </c>
      <c r="G206" s="171">
        <v>103.43019323999999</v>
      </c>
    </row>
    <row r="207" spans="1:7">
      <c r="A207" s="44">
        <v>112723</v>
      </c>
      <c r="B207" s="36" t="s">
        <v>690</v>
      </c>
      <c r="C207" s="37" t="s">
        <v>561</v>
      </c>
      <c r="D207" s="36" t="s">
        <v>594</v>
      </c>
      <c r="E207" s="55">
        <v>0.878</v>
      </c>
      <c r="F207" s="56">
        <v>4.6957921560000013</v>
      </c>
      <c r="G207" s="171">
        <v>4695.7921560000013</v>
      </c>
    </row>
    <row r="208" spans="1:7">
      <c r="A208" s="44">
        <v>110521</v>
      </c>
      <c r="B208" s="36" t="s">
        <v>691</v>
      </c>
      <c r="C208" s="37" t="s">
        <v>561</v>
      </c>
      <c r="D208" s="36" t="s">
        <v>565</v>
      </c>
      <c r="E208" s="55">
        <v>0.89700000000000002</v>
      </c>
      <c r="F208" s="56">
        <v>5.0027066760000007</v>
      </c>
      <c r="G208" s="171">
        <v>1040.5629886080001</v>
      </c>
    </row>
    <row r="209" spans="1:7">
      <c r="A209" s="44">
        <v>112612</v>
      </c>
      <c r="B209" s="36" t="s">
        <v>692</v>
      </c>
      <c r="C209" s="37" t="s">
        <v>561</v>
      </c>
      <c r="D209" s="36" t="s">
        <v>565</v>
      </c>
      <c r="E209" s="55">
        <v>0.90200000000000002</v>
      </c>
      <c r="F209" s="56">
        <v>5.2175468400000007</v>
      </c>
      <c r="G209" s="171">
        <v>1085.2497427200003</v>
      </c>
    </row>
    <row r="210" spans="1:7">
      <c r="A210" s="44">
        <v>213691</v>
      </c>
      <c r="B210" s="36" t="s">
        <v>693</v>
      </c>
      <c r="C210" s="37" t="s">
        <v>561</v>
      </c>
      <c r="D210" s="36" t="s">
        <v>694</v>
      </c>
      <c r="E210" s="55">
        <v>0.86599999999999999</v>
      </c>
      <c r="F210" s="56">
        <v>4.7418293340000002</v>
      </c>
      <c r="G210" s="171">
        <v>23.709146670000003</v>
      </c>
    </row>
    <row r="211" spans="1:7">
      <c r="A211" s="44">
        <v>213693</v>
      </c>
      <c r="B211" s="36" t="s">
        <v>693</v>
      </c>
      <c r="C211" s="37" t="s">
        <v>561</v>
      </c>
      <c r="D211" s="36" t="s">
        <v>565</v>
      </c>
      <c r="E211" s="55">
        <v>0.86599999999999999</v>
      </c>
      <c r="F211" s="56">
        <v>4.2047289240000003</v>
      </c>
      <c r="G211" s="171">
        <v>874.58361619200014</v>
      </c>
    </row>
    <row r="212" spans="1:7">
      <c r="A212" s="44">
        <v>213705</v>
      </c>
      <c r="B212" s="36" t="s">
        <v>693</v>
      </c>
      <c r="C212" s="37" t="s">
        <v>561</v>
      </c>
      <c r="D212" s="36" t="s">
        <v>606</v>
      </c>
      <c r="E212" s="55">
        <v>0.86599999999999999</v>
      </c>
      <c r="F212" s="56">
        <v>4.4656062660000009</v>
      </c>
      <c r="G212" s="171">
        <v>267.93637596000002</v>
      </c>
    </row>
    <row r="213" spans="1:7">
      <c r="A213" s="44">
        <v>213752</v>
      </c>
      <c r="B213" s="36" t="s">
        <v>693</v>
      </c>
      <c r="C213" s="37" t="s">
        <v>561</v>
      </c>
      <c r="D213" s="36" t="s">
        <v>569</v>
      </c>
      <c r="E213" s="55">
        <v>0.86599999999999999</v>
      </c>
      <c r="F213" s="56">
        <v>5.3710041000000004</v>
      </c>
      <c r="G213" s="171">
        <v>5.3710041000000004</v>
      </c>
    </row>
    <row r="214" spans="1:7">
      <c r="A214" s="44">
        <v>213689</v>
      </c>
      <c r="B214" s="36" t="s">
        <v>695</v>
      </c>
      <c r="C214" s="37" t="s">
        <v>561</v>
      </c>
      <c r="D214" s="36" t="s">
        <v>565</v>
      </c>
      <c r="E214" s="55">
        <v>0.88100000000000001</v>
      </c>
      <c r="F214" s="56">
        <v>4.2354203760000004</v>
      </c>
      <c r="G214" s="171">
        <v>880.96743820799998</v>
      </c>
    </row>
    <row r="215" spans="1:7">
      <c r="A215" s="44">
        <v>213692</v>
      </c>
      <c r="B215" s="36" t="s">
        <v>695</v>
      </c>
      <c r="C215" s="37" t="s">
        <v>561</v>
      </c>
      <c r="D215" s="36" t="s">
        <v>694</v>
      </c>
      <c r="E215" s="55">
        <v>0.88100000000000001</v>
      </c>
      <c r="F215" s="56">
        <v>4.7725207860000003</v>
      </c>
      <c r="G215" s="171">
        <v>23.862603930000002</v>
      </c>
    </row>
    <row r="216" spans="1:7">
      <c r="A216" s="44">
        <v>213707</v>
      </c>
      <c r="B216" s="36" t="s">
        <v>695</v>
      </c>
      <c r="C216" s="37" t="s">
        <v>561</v>
      </c>
      <c r="D216" s="36" t="s">
        <v>606</v>
      </c>
      <c r="E216" s="55">
        <v>0.88100000000000001</v>
      </c>
      <c r="F216" s="56">
        <v>4.5116434440000015</v>
      </c>
      <c r="G216" s="171">
        <v>270.69860664000009</v>
      </c>
    </row>
    <row r="217" spans="1:7">
      <c r="A217" s="44">
        <v>213708</v>
      </c>
      <c r="B217" s="36" t="s">
        <v>695</v>
      </c>
      <c r="C217" s="37" t="s">
        <v>561</v>
      </c>
      <c r="D217" s="36" t="s">
        <v>575</v>
      </c>
      <c r="E217" s="55">
        <v>0.88100000000000001</v>
      </c>
      <c r="F217" s="56">
        <v>4.5883720739999996</v>
      </c>
      <c r="G217" s="171">
        <v>91.767441480000002</v>
      </c>
    </row>
    <row r="218" spans="1:7">
      <c r="A218" s="44">
        <v>213753</v>
      </c>
      <c r="B218" s="36" t="s">
        <v>695</v>
      </c>
      <c r="C218" s="37" t="s">
        <v>561</v>
      </c>
      <c r="D218" s="36" t="s">
        <v>569</v>
      </c>
      <c r="E218" s="55">
        <v>0.88100000000000001</v>
      </c>
      <c r="F218" s="56">
        <v>5.3710041000000004</v>
      </c>
      <c r="G218" s="171">
        <v>5.3710041000000004</v>
      </c>
    </row>
    <row r="219" spans="1:7">
      <c r="A219" s="44">
        <v>213718</v>
      </c>
      <c r="B219" s="36" t="s">
        <v>696</v>
      </c>
      <c r="C219" s="37" t="s">
        <v>561</v>
      </c>
      <c r="D219" s="36" t="s">
        <v>565</v>
      </c>
      <c r="E219" s="55">
        <v>0.84699999999999998</v>
      </c>
      <c r="F219" s="56">
        <v>4.925978046</v>
      </c>
      <c r="G219" s="171">
        <v>1024.6034335680001</v>
      </c>
    </row>
    <row r="220" spans="1:7">
      <c r="A220" s="44">
        <v>213719</v>
      </c>
      <c r="B220" s="36" t="s">
        <v>696</v>
      </c>
      <c r="C220" s="37" t="s">
        <v>561</v>
      </c>
      <c r="D220" s="36" t="s">
        <v>575</v>
      </c>
      <c r="E220" s="55">
        <v>0.84699999999999998</v>
      </c>
      <c r="F220" s="56">
        <v>5.278929744</v>
      </c>
      <c r="G220" s="171">
        <v>105.57859488</v>
      </c>
    </row>
    <row r="221" spans="1:7">
      <c r="A221" s="44">
        <v>213786</v>
      </c>
      <c r="B221" s="36" t="s">
        <v>696</v>
      </c>
      <c r="C221" s="37" t="s">
        <v>561</v>
      </c>
      <c r="D221" s="36" t="s">
        <v>569</v>
      </c>
      <c r="E221" s="55">
        <v>0.84699999999999998</v>
      </c>
      <c r="F221" s="56">
        <v>6.1382904000000007</v>
      </c>
      <c r="G221" s="171">
        <v>6.1382904000000007</v>
      </c>
    </row>
    <row r="222" spans="1:7">
      <c r="A222" s="44">
        <v>213839</v>
      </c>
      <c r="B222" s="36" t="s">
        <v>696</v>
      </c>
      <c r="C222" s="37" t="s">
        <v>561</v>
      </c>
      <c r="D222" s="36" t="s">
        <v>694</v>
      </c>
      <c r="E222" s="55">
        <v>0.84699999999999998</v>
      </c>
      <c r="F222" s="56">
        <v>5.4784241819999995</v>
      </c>
      <c r="G222" s="171">
        <v>27.392120909999999</v>
      </c>
    </row>
    <row r="223" spans="1:7">
      <c r="A223" s="44">
        <v>213690</v>
      </c>
      <c r="B223" s="36" t="s">
        <v>697</v>
      </c>
      <c r="C223" s="37" t="s">
        <v>561</v>
      </c>
      <c r="D223" s="36" t="s">
        <v>565</v>
      </c>
      <c r="E223" s="55">
        <v>0.85299999999999998</v>
      </c>
      <c r="F223" s="56">
        <v>4.5116434440000015</v>
      </c>
      <c r="G223" s="171">
        <v>938.42183635200035</v>
      </c>
    </row>
    <row r="224" spans="1:7">
      <c r="A224" s="44">
        <v>213703</v>
      </c>
      <c r="B224" s="36" t="s">
        <v>697</v>
      </c>
      <c r="C224" s="37" t="s">
        <v>561</v>
      </c>
      <c r="D224" s="36" t="s">
        <v>606</v>
      </c>
      <c r="E224" s="55">
        <v>0.85299999999999998</v>
      </c>
      <c r="F224" s="56">
        <v>4.7418293340000002</v>
      </c>
      <c r="G224" s="171">
        <v>284.50976004000006</v>
      </c>
    </row>
    <row r="225" spans="1:7">
      <c r="A225" s="44">
        <v>213696</v>
      </c>
      <c r="B225" s="36" t="s">
        <v>697</v>
      </c>
      <c r="C225" s="37" t="s">
        <v>561</v>
      </c>
      <c r="D225" s="36" t="s">
        <v>694</v>
      </c>
      <c r="E225" s="55">
        <v>0.85299999999999998</v>
      </c>
      <c r="F225" s="56">
        <v>4.9566694980000001</v>
      </c>
      <c r="G225" s="171">
        <v>24.783347489999997</v>
      </c>
    </row>
    <row r="226" spans="1:7">
      <c r="A226" s="44">
        <v>213730</v>
      </c>
      <c r="B226" s="36" t="s">
        <v>697</v>
      </c>
      <c r="C226" s="37" t="s">
        <v>561</v>
      </c>
      <c r="D226" s="36" t="s">
        <v>569</v>
      </c>
      <c r="E226" s="55">
        <v>0.85299999999999998</v>
      </c>
      <c r="F226" s="56">
        <v>5.631881442000001</v>
      </c>
      <c r="G226" s="171">
        <v>5.631881442000001</v>
      </c>
    </row>
    <row r="227" spans="1:7">
      <c r="A227" s="44">
        <v>213739</v>
      </c>
      <c r="B227" s="36" t="s">
        <v>698</v>
      </c>
      <c r="C227" s="37" t="s">
        <v>561</v>
      </c>
      <c r="D227" s="36" t="s">
        <v>565</v>
      </c>
      <c r="E227" s="55">
        <v>0.84799999999999998</v>
      </c>
      <c r="F227" s="56">
        <v>5.4323870040000006</v>
      </c>
      <c r="G227" s="171">
        <v>1129.9364968320001</v>
      </c>
    </row>
    <row r="228" spans="1:7">
      <c r="A228" s="44">
        <v>213856</v>
      </c>
      <c r="B228" s="36" t="s">
        <v>698</v>
      </c>
      <c r="C228" s="37" t="s">
        <v>561</v>
      </c>
      <c r="D228" s="36" t="s">
        <v>694</v>
      </c>
      <c r="E228" s="55">
        <v>0.84799999999999998</v>
      </c>
      <c r="F228" s="56">
        <v>5.9234502360000016</v>
      </c>
      <c r="G228" s="171">
        <v>29.617251180000004</v>
      </c>
    </row>
    <row r="229" spans="1:7">
      <c r="A229" s="44">
        <v>213787</v>
      </c>
      <c r="B229" s="36" t="s">
        <v>698</v>
      </c>
      <c r="C229" s="37" t="s">
        <v>561</v>
      </c>
      <c r="D229" s="36" t="s">
        <v>569</v>
      </c>
      <c r="E229" s="55">
        <v>0.84799999999999998</v>
      </c>
      <c r="F229" s="56">
        <v>6.5986621799999998</v>
      </c>
      <c r="G229" s="171">
        <v>6.5986621799999998</v>
      </c>
    </row>
    <row r="230" spans="1:7">
      <c r="A230" s="44">
        <v>214103</v>
      </c>
      <c r="B230" s="36" t="s">
        <v>699</v>
      </c>
      <c r="C230" s="37" t="s">
        <v>561</v>
      </c>
      <c r="D230" s="36" t="s">
        <v>565</v>
      </c>
      <c r="E230" s="55">
        <v>0.85</v>
      </c>
      <c r="F230" s="56">
        <v>4.8645951420000006</v>
      </c>
      <c r="G230" s="171">
        <v>1011.8357895360002</v>
      </c>
    </row>
    <row r="231" spans="1:7">
      <c r="A231" s="44">
        <v>214102</v>
      </c>
      <c r="B231" s="36" t="s">
        <v>699</v>
      </c>
      <c r="C231" s="37" t="s">
        <v>561</v>
      </c>
      <c r="D231" s="36" t="s">
        <v>694</v>
      </c>
      <c r="E231" s="55">
        <v>0.85</v>
      </c>
      <c r="F231" s="56">
        <v>5.4016955519999996</v>
      </c>
      <c r="G231" s="171">
        <v>27.008477759999995</v>
      </c>
    </row>
    <row r="232" spans="1:7">
      <c r="A232" s="44">
        <v>214191</v>
      </c>
      <c r="B232" s="36" t="s">
        <v>699</v>
      </c>
      <c r="C232" s="37" t="s">
        <v>561</v>
      </c>
      <c r="D232" s="36" t="s">
        <v>569</v>
      </c>
      <c r="E232" s="55">
        <v>0.85</v>
      </c>
      <c r="F232" s="56">
        <v>5.9694874140000014</v>
      </c>
      <c r="G232" s="171">
        <v>5.9694874140000014</v>
      </c>
    </row>
    <row r="233" spans="1:7">
      <c r="A233" s="44">
        <v>214142</v>
      </c>
      <c r="B233" s="36" t="s">
        <v>700</v>
      </c>
      <c r="C233" s="37" t="s">
        <v>561</v>
      </c>
      <c r="D233" s="36" t="s">
        <v>565</v>
      </c>
      <c r="E233" s="55">
        <v>0.84699999999999998</v>
      </c>
      <c r="F233" s="56">
        <v>4.8185579640000009</v>
      </c>
      <c r="G233" s="171">
        <v>1002.2600565120002</v>
      </c>
    </row>
    <row r="234" spans="1:7">
      <c r="A234" s="44">
        <v>214141</v>
      </c>
      <c r="B234" s="36" t="s">
        <v>700</v>
      </c>
      <c r="C234" s="37" t="s">
        <v>561</v>
      </c>
      <c r="D234" s="36" t="s">
        <v>694</v>
      </c>
      <c r="E234" s="55">
        <v>0.84699999999999998</v>
      </c>
      <c r="F234" s="56">
        <v>5.3863498260000009</v>
      </c>
      <c r="G234" s="171">
        <v>26.93174913</v>
      </c>
    </row>
    <row r="235" spans="1:7">
      <c r="A235" s="44">
        <v>214132</v>
      </c>
      <c r="B235" s="36" t="s">
        <v>701</v>
      </c>
      <c r="C235" s="37" t="s">
        <v>561</v>
      </c>
      <c r="D235" s="36" t="s">
        <v>565</v>
      </c>
      <c r="E235" s="55">
        <v>0.85199999999999998</v>
      </c>
      <c r="F235" s="56">
        <v>5.1254724840000003</v>
      </c>
      <c r="G235" s="171">
        <v>1066.0982766720001</v>
      </c>
    </row>
    <row r="236" spans="1:7">
      <c r="A236" s="44">
        <v>214131</v>
      </c>
      <c r="B236" s="36" t="s">
        <v>701</v>
      </c>
      <c r="C236" s="37" t="s">
        <v>561</v>
      </c>
      <c r="D236" s="36" t="s">
        <v>694</v>
      </c>
      <c r="E236" s="55">
        <v>0.85199999999999998</v>
      </c>
      <c r="F236" s="56">
        <v>5.7393015240000009</v>
      </c>
      <c r="G236" s="171">
        <v>28.696507620000006</v>
      </c>
    </row>
    <row r="237" spans="1:7">
      <c r="A237" s="44">
        <v>198047</v>
      </c>
      <c r="B237" s="36" t="s">
        <v>702</v>
      </c>
      <c r="C237" s="37" t="s">
        <v>561</v>
      </c>
      <c r="D237" s="36" t="s">
        <v>575</v>
      </c>
      <c r="E237" s="55">
        <v>0.89900000000000002</v>
      </c>
      <c r="F237" s="56">
        <v>13.243361538</v>
      </c>
      <c r="G237" s="171">
        <v>264.86723075999998</v>
      </c>
    </row>
    <row r="238" spans="1:7">
      <c r="A238" s="44">
        <v>198120</v>
      </c>
      <c r="B238" s="36" t="s">
        <v>703</v>
      </c>
      <c r="C238" s="37" t="s">
        <v>561</v>
      </c>
      <c r="D238" s="36" t="s">
        <v>575</v>
      </c>
      <c r="E238" s="55">
        <v>0.89900000000000002</v>
      </c>
      <c r="F238" s="56">
        <v>13.442855976000002</v>
      </c>
      <c r="G238" s="171">
        <v>268.85711952000003</v>
      </c>
    </row>
    <row r="239" spans="1:7">
      <c r="A239" s="44">
        <v>148020</v>
      </c>
      <c r="B239" s="36" t="s">
        <v>704</v>
      </c>
      <c r="C239" s="37" t="s">
        <v>561</v>
      </c>
      <c r="D239" s="36" t="s">
        <v>565</v>
      </c>
      <c r="E239" s="55">
        <v>1.056</v>
      </c>
      <c r="F239" s="56">
        <v>3.1765652820000003</v>
      </c>
      <c r="G239" s="171">
        <v>660.72557865600015</v>
      </c>
    </row>
    <row r="240" spans="1:7">
      <c r="A240" s="44">
        <v>148021</v>
      </c>
      <c r="B240" s="36" t="s">
        <v>704</v>
      </c>
      <c r="C240" s="37" t="s">
        <v>561</v>
      </c>
      <c r="D240" s="36" t="s">
        <v>594</v>
      </c>
      <c r="E240" s="55">
        <v>1.056</v>
      </c>
      <c r="F240" s="56">
        <v>3.1919110080000004</v>
      </c>
      <c r="G240" s="171">
        <v>3191.9110080000005</v>
      </c>
    </row>
    <row r="241" spans="1:7">
      <c r="A241" s="44">
        <v>148014</v>
      </c>
      <c r="B241" s="36" t="s">
        <v>705</v>
      </c>
      <c r="C241" s="37" t="s">
        <v>561</v>
      </c>
      <c r="D241" s="36" t="s">
        <v>565</v>
      </c>
      <c r="E241" s="55">
        <v>1.0680000000000001</v>
      </c>
      <c r="F241" s="56">
        <v>2.8236135840000003</v>
      </c>
      <c r="G241" s="171">
        <v>587.31162547200006</v>
      </c>
    </row>
    <row r="242" spans="1:7">
      <c r="A242" s="44">
        <v>148015</v>
      </c>
      <c r="B242" s="36" t="s">
        <v>705</v>
      </c>
      <c r="C242" s="37" t="s">
        <v>561</v>
      </c>
      <c r="D242" s="36" t="s">
        <v>571</v>
      </c>
      <c r="E242" s="55">
        <v>1.0649999999999999</v>
      </c>
      <c r="F242" s="56">
        <v>3.099836652</v>
      </c>
      <c r="G242" s="171">
        <v>61.996733040000002</v>
      </c>
    </row>
    <row r="243" spans="1:7">
      <c r="A243" s="44">
        <v>148771</v>
      </c>
      <c r="B243" s="36" t="s">
        <v>705</v>
      </c>
      <c r="C243" s="37" t="s">
        <v>561</v>
      </c>
      <c r="D243" s="36" t="s">
        <v>594</v>
      </c>
      <c r="E243" s="55">
        <v>1.0649999999999999</v>
      </c>
      <c r="F243" s="56">
        <v>2.9156879400000002</v>
      </c>
      <c r="G243" s="171">
        <v>2915.6879399999998</v>
      </c>
    </row>
    <row r="244" spans="1:7">
      <c r="A244" s="44">
        <v>159114</v>
      </c>
      <c r="B244" s="36" t="s">
        <v>705</v>
      </c>
      <c r="C244" s="37" t="s">
        <v>561</v>
      </c>
      <c r="D244" s="36" t="s">
        <v>606</v>
      </c>
      <c r="E244" s="55">
        <v>1.0649999999999999</v>
      </c>
      <c r="F244" s="56">
        <v>3.2686396380000002</v>
      </c>
      <c r="G244" s="171">
        <v>196.11837828</v>
      </c>
    </row>
    <row r="245" spans="1:7">
      <c r="A245" s="44">
        <v>148018</v>
      </c>
      <c r="B245" s="36" t="s">
        <v>706</v>
      </c>
      <c r="C245" s="37" t="s">
        <v>561</v>
      </c>
      <c r="D245" s="36" t="s">
        <v>565</v>
      </c>
      <c r="E245" s="55">
        <v>1.077</v>
      </c>
      <c r="F245" s="56">
        <v>2.7775764060000006</v>
      </c>
      <c r="G245" s="171">
        <v>577.73589244800019</v>
      </c>
    </row>
    <row r="246" spans="1:7">
      <c r="A246" s="44">
        <v>140105</v>
      </c>
      <c r="B246" s="36" t="s">
        <v>707</v>
      </c>
      <c r="C246" s="37" t="s">
        <v>561</v>
      </c>
      <c r="D246" s="36" t="s">
        <v>590</v>
      </c>
      <c r="E246" s="55">
        <v>1</v>
      </c>
      <c r="F246" s="56">
        <v>8.639643738000002</v>
      </c>
      <c r="G246" s="171">
        <v>431.9821869000001</v>
      </c>
    </row>
    <row r="247" spans="1:7">
      <c r="A247" s="44">
        <v>140120</v>
      </c>
      <c r="B247" s="36" t="s">
        <v>707</v>
      </c>
      <c r="C247" s="37" t="s">
        <v>561</v>
      </c>
      <c r="D247" s="36" t="s">
        <v>587</v>
      </c>
      <c r="E247" s="55">
        <v>1</v>
      </c>
      <c r="F247" s="56">
        <v>8.3634206700000018</v>
      </c>
      <c r="G247" s="171">
        <v>1505.4157206000004</v>
      </c>
    </row>
    <row r="248" spans="1:7">
      <c r="A248" s="44">
        <v>140126</v>
      </c>
      <c r="B248" s="36" t="s">
        <v>707</v>
      </c>
      <c r="C248" s="37" t="s">
        <v>561</v>
      </c>
      <c r="D248" s="36" t="s">
        <v>582</v>
      </c>
      <c r="E248" s="55">
        <v>1</v>
      </c>
      <c r="F248" s="56">
        <v>10.082141982000001</v>
      </c>
      <c r="G248" s="171">
        <v>181.47855567600004</v>
      </c>
    </row>
    <row r="249" spans="1:7">
      <c r="A249" s="44">
        <v>140192</v>
      </c>
      <c r="B249" s="36" t="s">
        <v>708</v>
      </c>
      <c r="C249" s="37" t="s">
        <v>561</v>
      </c>
      <c r="D249" s="36" t="s">
        <v>587</v>
      </c>
      <c r="E249" s="55">
        <v>1</v>
      </c>
      <c r="F249" s="56">
        <v>9.2995099560000014</v>
      </c>
      <c r="G249" s="171">
        <v>1673.9117920799999</v>
      </c>
    </row>
    <row r="250" spans="1:7">
      <c r="A250" s="44">
        <v>140193</v>
      </c>
      <c r="B250" s="36" t="s">
        <v>708</v>
      </c>
      <c r="C250" s="37" t="s">
        <v>561</v>
      </c>
      <c r="D250" s="36" t="s">
        <v>582</v>
      </c>
      <c r="E250" s="55">
        <v>1</v>
      </c>
      <c r="F250" s="56">
        <v>9.9747218999999987</v>
      </c>
      <c r="G250" s="171">
        <v>179.54499419999996</v>
      </c>
    </row>
    <row r="251" spans="1:7">
      <c r="A251" s="44">
        <v>161400</v>
      </c>
      <c r="B251" s="36" t="s">
        <v>709</v>
      </c>
      <c r="C251" s="37" t="s">
        <v>561</v>
      </c>
      <c r="D251" s="36" t="s">
        <v>582</v>
      </c>
      <c r="E251" s="55">
        <v>1</v>
      </c>
      <c r="F251" s="56">
        <v>11.570677404000001</v>
      </c>
      <c r="G251" s="171">
        <v>208.27219327200001</v>
      </c>
    </row>
    <row r="252" spans="1:7">
      <c r="A252" s="44">
        <v>156086</v>
      </c>
      <c r="B252" s="36" t="s">
        <v>710</v>
      </c>
      <c r="C252" s="37" t="s">
        <v>561</v>
      </c>
      <c r="D252" s="36" t="s">
        <v>587</v>
      </c>
      <c r="E252" s="55">
        <v>1</v>
      </c>
      <c r="F252" s="56">
        <v>10.312327872000001</v>
      </c>
      <c r="G252" s="171">
        <v>1856.2190169600001</v>
      </c>
    </row>
    <row r="253" spans="1:7">
      <c r="A253" s="44">
        <v>156087</v>
      </c>
      <c r="B253" s="36" t="s">
        <v>710</v>
      </c>
      <c r="C253" s="37" t="s">
        <v>561</v>
      </c>
      <c r="D253" s="36" t="s">
        <v>590</v>
      </c>
      <c r="E253" s="55">
        <v>1</v>
      </c>
      <c r="F253" s="56">
        <v>10.680625296000002</v>
      </c>
      <c r="G253" s="171">
        <v>534.03126480000014</v>
      </c>
    </row>
    <row r="254" spans="1:7">
      <c r="A254" s="44">
        <v>156088</v>
      </c>
      <c r="B254" s="36" t="s">
        <v>710</v>
      </c>
      <c r="C254" s="37" t="s">
        <v>561</v>
      </c>
      <c r="D254" s="36" t="s">
        <v>582</v>
      </c>
      <c r="E254" s="55">
        <v>1</v>
      </c>
      <c r="F254" s="56">
        <v>11.156342802000001</v>
      </c>
      <c r="G254" s="171">
        <v>200.81417043600004</v>
      </c>
    </row>
    <row r="255" spans="1:7">
      <c r="A255" s="44">
        <v>160289</v>
      </c>
      <c r="B255" s="36" t="s">
        <v>711</v>
      </c>
      <c r="C255" s="37" t="s">
        <v>561</v>
      </c>
      <c r="D255" s="36" t="s">
        <v>565</v>
      </c>
      <c r="E255" s="55">
        <v>0.85</v>
      </c>
      <c r="F255" s="56">
        <v>4.6957921560000013</v>
      </c>
      <c r="G255" s="171">
        <v>976.72476844800019</v>
      </c>
    </row>
    <row r="256" spans="1:7">
      <c r="A256" s="44">
        <v>110523</v>
      </c>
      <c r="B256" s="36" t="s">
        <v>712</v>
      </c>
      <c r="C256" s="37" t="s">
        <v>561</v>
      </c>
      <c r="D256" s="36" t="s">
        <v>565</v>
      </c>
      <c r="E256" s="55">
        <v>0.89300000000000002</v>
      </c>
      <c r="F256" s="56">
        <v>4.4656062660000009</v>
      </c>
      <c r="G256" s="171">
        <v>928.84610332800014</v>
      </c>
    </row>
    <row r="257" spans="1:7">
      <c r="A257" s="44">
        <v>168522</v>
      </c>
      <c r="B257" s="36" t="s">
        <v>713</v>
      </c>
      <c r="C257" s="37" t="s">
        <v>561</v>
      </c>
      <c r="D257" s="36" t="s">
        <v>618</v>
      </c>
      <c r="E257" s="55">
        <v>0.88800000000000001</v>
      </c>
      <c r="F257" s="56">
        <v>4.5423348959999998</v>
      </c>
      <c r="G257" s="171">
        <v>944.80565836800008</v>
      </c>
    </row>
    <row r="258" spans="1:7">
      <c r="A258" s="44">
        <v>110524</v>
      </c>
      <c r="B258" s="36" t="s">
        <v>714</v>
      </c>
      <c r="C258" s="37" t="s">
        <v>561</v>
      </c>
      <c r="D258" s="36" t="s">
        <v>565</v>
      </c>
      <c r="E258" s="55">
        <v>0.95599999999999996</v>
      </c>
      <c r="F258" s="56">
        <v>12.997829922000003</v>
      </c>
      <c r="G258" s="171">
        <v>2703.5486237760006</v>
      </c>
    </row>
    <row r="259" spans="1:7">
      <c r="A259" s="44">
        <v>110525</v>
      </c>
      <c r="B259" s="36" t="s">
        <v>714</v>
      </c>
      <c r="C259" s="37" t="s">
        <v>561</v>
      </c>
      <c r="D259" s="36" t="s">
        <v>575</v>
      </c>
      <c r="E259" s="55">
        <v>0.95599999999999996</v>
      </c>
      <c r="F259" s="56">
        <v>13.350781620000003</v>
      </c>
      <c r="G259" s="171">
        <v>267.01563240000007</v>
      </c>
    </row>
    <row r="260" spans="1:7">
      <c r="A260" s="44">
        <v>112021</v>
      </c>
      <c r="B260" s="36" t="s">
        <v>715</v>
      </c>
      <c r="C260" s="37" t="s">
        <v>561</v>
      </c>
      <c r="D260" s="36" t="s">
        <v>565</v>
      </c>
      <c r="E260" s="55">
        <v>0.89900000000000002</v>
      </c>
      <c r="F260" s="56">
        <v>5.846721606</v>
      </c>
      <c r="G260" s="171">
        <v>1216.1180940479999</v>
      </c>
    </row>
    <row r="261" spans="1:7">
      <c r="A261" s="44">
        <v>162124</v>
      </c>
      <c r="B261" s="36" t="s">
        <v>716</v>
      </c>
      <c r="C261" s="37" t="s">
        <v>561</v>
      </c>
      <c r="D261" s="36" t="s">
        <v>565</v>
      </c>
      <c r="E261" s="55">
        <v>0.88200000000000001</v>
      </c>
      <c r="F261" s="56">
        <v>4.4809519920000005</v>
      </c>
      <c r="G261" s="171">
        <v>932.03801433600017</v>
      </c>
    </row>
    <row r="262" spans="1:7">
      <c r="A262" s="44">
        <v>162125</v>
      </c>
      <c r="B262" s="36" t="s">
        <v>716</v>
      </c>
      <c r="C262" s="37" t="s">
        <v>561</v>
      </c>
      <c r="D262" s="36" t="s">
        <v>575</v>
      </c>
      <c r="E262" s="55">
        <v>0.88200000000000001</v>
      </c>
      <c r="F262" s="56">
        <v>4.9720152240000006</v>
      </c>
      <c r="G262" s="171">
        <v>99.440304480000009</v>
      </c>
    </row>
    <row r="263" spans="1:7">
      <c r="A263" s="44">
        <v>162126</v>
      </c>
      <c r="B263" s="36" t="s">
        <v>717</v>
      </c>
      <c r="C263" s="37" t="s">
        <v>561</v>
      </c>
      <c r="D263" s="36" t="s">
        <v>565</v>
      </c>
      <c r="E263" s="55">
        <v>0.88900000000000001</v>
      </c>
      <c r="F263" s="56">
        <v>4.5116434440000015</v>
      </c>
      <c r="G263" s="171">
        <v>938.42183635200035</v>
      </c>
    </row>
    <row r="264" spans="1:7">
      <c r="A264" s="44">
        <v>162127</v>
      </c>
      <c r="B264" s="36" t="s">
        <v>717</v>
      </c>
      <c r="C264" s="37" t="s">
        <v>561</v>
      </c>
      <c r="D264" s="36" t="s">
        <v>575</v>
      </c>
      <c r="E264" s="55">
        <v>0.88900000000000001</v>
      </c>
      <c r="F264" s="56">
        <v>4.8645951420000006</v>
      </c>
      <c r="G264" s="171">
        <v>97.291902840000006</v>
      </c>
    </row>
    <row r="265" spans="1:7">
      <c r="A265" s="44">
        <v>162117</v>
      </c>
      <c r="B265" s="36" t="s">
        <v>718</v>
      </c>
      <c r="C265" s="37" t="s">
        <v>561</v>
      </c>
      <c r="D265" s="36" t="s">
        <v>565</v>
      </c>
      <c r="E265" s="55">
        <v>0.873</v>
      </c>
      <c r="F265" s="56">
        <v>4.3428404580000004</v>
      </c>
      <c r="G265" s="171">
        <v>903.3108152640001</v>
      </c>
    </row>
    <row r="266" spans="1:7">
      <c r="A266" s="44">
        <v>162118</v>
      </c>
      <c r="B266" s="36" t="s">
        <v>718</v>
      </c>
      <c r="C266" s="37" t="s">
        <v>561</v>
      </c>
      <c r="D266" s="36" t="s">
        <v>575</v>
      </c>
      <c r="E266" s="55">
        <v>0.873</v>
      </c>
      <c r="F266" s="56">
        <v>4.7111378820000001</v>
      </c>
      <c r="G266" s="171">
        <v>94.222757639999998</v>
      </c>
    </row>
    <row r="267" spans="1:7">
      <c r="A267" s="44">
        <v>162119</v>
      </c>
      <c r="B267" s="36" t="s">
        <v>719</v>
      </c>
      <c r="C267" s="37" t="s">
        <v>561</v>
      </c>
      <c r="D267" s="36" t="s">
        <v>565</v>
      </c>
      <c r="E267" s="55">
        <v>0.88</v>
      </c>
      <c r="F267" s="56">
        <v>4.5576806219999995</v>
      </c>
      <c r="G267" s="171">
        <v>947.99756937599977</v>
      </c>
    </row>
    <row r="268" spans="1:7">
      <c r="A268" s="44">
        <v>162120</v>
      </c>
      <c r="B268" s="36" t="s">
        <v>719</v>
      </c>
      <c r="C268" s="37" t="s">
        <v>561</v>
      </c>
      <c r="D268" s="36" t="s">
        <v>575</v>
      </c>
      <c r="E268" s="55">
        <v>0.88</v>
      </c>
      <c r="F268" s="56">
        <v>4.9106323200000013</v>
      </c>
      <c r="G268" s="171">
        <v>98.212646400000025</v>
      </c>
    </row>
    <row r="269" spans="1:7">
      <c r="A269" s="44">
        <v>162121</v>
      </c>
      <c r="B269" s="36" t="s">
        <v>720</v>
      </c>
      <c r="C269" s="37" t="s">
        <v>561</v>
      </c>
      <c r="D269" s="36" t="s">
        <v>565</v>
      </c>
      <c r="E269" s="55">
        <v>0.88400000000000001</v>
      </c>
      <c r="F269" s="56">
        <v>4.3581861840000009</v>
      </c>
      <c r="G269" s="171">
        <v>906.50272627200013</v>
      </c>
    </row>
    <row r="270" spans="1:7">
      <c r="A270" s="44">
        <v>162122</v>
      </c>
      <c r="B270" s="36" t="s">
        <v>720</v>
      </c>
      <c r="C270" s="37" t="s">
        <v>561</v>
      </c>
      <c r="D270" s="36" t="s">
        <v>575</v>
      </c>
      <c r="E270" s="55">
        <v>0.88400000000000001</v>
      </c>
      <c r="F270" s="56">
        <v>4.8799408680000003</v>
      </c>
      <c r="G270" s="171">
        <v>97.598817360000012</v>
      </c>
    </row>
    <row r="271" spans="1:7">
      <c r="A271" s="44">
        <v>158856</v>
      </c>
      <c r="B271" s="36" t="s">
        <v>721</v>
      </c>
      <c r="C271" s="37" t="s">
        <v>561</v>
      </c>
      <c r="D271" s="36" t="s">
        <v>575</v>
      </c>
      <c r="E271" s="55">
        <v>0.84799999999999998</v>
      </c>
      <c r="F271" s="56">
        <v>5.2942754700000014</v>
      </c>
      <c r="G271" s="171">
        <v>105.88550940000002</v>
      </c>
    </row>
    <row r="272" spans="1:7">
      <c r="A272" s="44">
        <v>158853</v>
      </c>
      <c r="B272" s="36" t="s">
        <v>721</v>
      </c>
      <c r="C272" s="37" t="s">
        <v>561</v>
      </c>
      <c r="D272" s="36" t="s">
        <v>565</v>
      </c>
      <c r="E272" s="55">
        <v>0.84799999999999998</v>
      </c>
      <c r="F272" s="56">
        <v>4.7878665120000008</v>
      </c>
      <c r="G272" s="171">
        <v>995.87623449600028</v>
      </c>
    </row>
    <row r="273" spans="1:7">
      <c r="A273" s="44">
        <v>120658</v>
      </c>
      <c r="B273" s="36" t="s">
        <v>722</v>
      </c>
      <c r="C273" s="37" t="s">
        <v>561</v>
      </c>
      <c r="D273" s="36" t="s">
        <v>565</v>
      </c>
      <c r="E273" s="55">
        <v>0.95699999999999996</v>
      </c>
      <c r="F273" s="56">
        <v>11.816209020000001</v>
      </c>
      <c r="G273" s="171">
        <v>2457.77147616</v>
      </c>
    </row>
    <row r="274" spans="1:7">
      <c r="A274" s="44">
        <v>120659</v>
      </c>
      <c r="B274" s="36" t="s">
        <v>722</v>
      </c>
      <c r="C274" s="37" t="s">
        <v>561</v>
      </c>
      <c r="D274" s="36" t="s">
        <v>575</v>
      </c>
      <c r="E274" s="55">
        <v>0.95699999999999996</v>
      </c>
      <c r="F274" s="56">
        <v>12.307272252000001</v>
      </c>
      <c r="G274" s="171">
        <v>246.14544504</v>
      </c>
    </row>
    <row r="275" spans="1:7">
      <c r="A275" s="44">
        <v>112605</v>
      </c>
      <c r="B275" s="36" t="s">
        <v>723</v>
      </c>
      <c r="C275" s="37" t="s">
        <v>561</v>
      </c>
      <c r="D275" s="36" t="s">
        <v>565</v>
      </c>
      <c r="E275" s="55">
        <v>0.95599999999999996</v>
      </c>
      <c r="F275" s="56">
        <v>12.629532498000001</v>
      </c>
      <c r="G275" s="171">
        <v>2626.9427595840007</v>
      </c>
    </row>
    <row r="276" spans="1:7">
      <c r="A276" s="44">
        <v>112609</v>
      </c>
      <c r="B276" s="36" t="s">
        <v>723</v>
      </c>
      <c r="C276" s="37" t="s">
        <v>561</v>
      </c>
      <c r="D276" s="36" t="s">
        <v>575</v>
      </c>
      <c r="E276" s="55">
        <v>0.95599999999999996</v>
      </c>
      <c r="F276" s="56">
        <v>13.151287182000001</v>
      </c>
      <c r="G276" s="171">
        <v>263.02574364000003</v>
      </c>
    </row>
    <row r="277" spans="1:7">
      <c r="A277" s="44">
        <v>112633</v>
      </c>
      <c r="B277" s="36" t="s">
        <v>724</v>
      </c>
      <c r="C277" s="37" t="s">
        <v>561</v>
      </c>
      <c r="D277" s="36" t="s">
        <v>575</v>
      </c>
      <c r="E277" s="55">
        <v>0.95899999999999996</v>
      </c>
      <c r="F277" s="56">
        <v>12.476075238</v>
      </c>
      <c r="G277" s="171">
        <v>249.52150476000003</v>
      </c>
    </row>
    <row r="278" spans="1:7">
      <c r="A278" s="44">
        <v>121890</v>
      </c>
      <c r="B278" s="36" t="s">
        <v>724</v>
      </c>
      <c r="C278" s="37" t="s">
        <v>561</v>
      </c>
      <c r="D278" s="36" t="s">
        <v>565</v>
      </c>
      <c r="E278" s="55">
        <v>0.95899999999999996</v>
      </c>
      <c r="F278" s="56">
        <v>11.969666280000002</v>
      </c>
      <c r="G278" s="171">
        <v>2489.6905862400004</v>
      </c>
    </row>
    <row r="279" spans="1:7">
      <c r="A279" s="44">
        <v>112593</v>
      </c>
      <c r="B279" s="36" t="s">
        <v>725</v>
      </c>
      <c r="C279" s="37" t="s">
        <v>561</v>
      </c>
      <c r="D279" s="36" t="s">
        <v>575</v>
      </c>
      <c r="E279" s="55">
        <v>0.84399999999999997</v>
      </c>
      <c r="F279" s="56">
        <v>10.711316748</v>
      </c>
      <c r="G279" s="171">
        <v>214.22633496</v>
      </c>
    </row>
    <row r="280" spans="1:7">
      <c r="A280" s="44">
        <v>183656</v>
      </c>
      <c r="B280" s="36" t="s">
        <v>725</v>
      </c>
      <c r="C280" s="37" t="s">
        <v>561</v>
      </c>
      <c r="D280" s="36" t="s">
        <v>565</v>
      </c>
      <c r="E280" s="55">
        <v>0.84399999999999997</v>
      </c>
      <c r="F280" s="56">
        <v>10.097487708000001</v>
      </c>
      <c r="G280" s="171">
        <v>2100.2774432640003</v>
      </c>
    </row>
    <row r="281" spans="1:7">
      <c r="A281" s="44">
        <v>112592</v>
      </c>
      <c r="B281" s="36" t="s">
        <v>726</v>
      </c>
      <c r="C281" s="37" t="s">
        <v>561</v>
      </c>
      <c r="D281" s="36" t="s">
        <v>575</v>
      </c>
      <c r="E281" s="55">
        <v>0.83399999999999996</v>
      </c>
      <c r="F281" s="56">
        <v>9.4836586680000003</v>
      </c>
      <c r="G281" s="171">
        <v>189.67317336000002</v>
      </c>
    </row>
    <row r="282" spans="1:7">
      <c r="A282" s="44">
        <v>126851</v>
      </c>
      <c r="B282" s="36" t="s">
        <v>726</v>
      </c>
      <c r="C282" s="37" t="s">
        <v>561</v>
      </c>
      <c r="D282" s="36" t="s">
        <v>565</v>
      </c>
      <c r="E282" s="55">
        <v>0.83399999999999996</v>
      </c>
      <c r="F282" s="56">
        <v>9.0079411619999998</v>
      </c>
      <c r="G282" s="171">
        <v>1873.651761696</v>
      </c>
    </row>
    <row r="283" spans="1:7">
      <c r="A283" s="44">
        <v>112591</v>
      </c>
      <c r="B283" s="36" t="s">
        <v>727</v>
      </c>
      <c r="C283" s="37" t="s">
        <v>561</v>
      </c>
      <c r="D283" s="36" t="s">
        <v>575</v>
      </c>
      <c r="E283" s="55">
        <v>0.83899999999999997</v>
      </c>
      <c r="F283" s="56">
        <v>8.4554950260000012</v>
      </c>
      <c r="G283" s="171">
        <v>169.10990052000002</v>
      </c>
    </row>
    <row r="284" spans="1:7">
      <c r="A284" s="44">
        <v>112595</v>
      </c>
      <c r="B284" s="36" t="s">
        <v>727</v>
      </c>
      <c r="C284" s="37" t="s">
        <v>561</v>
      </c>
      <c r="D284" s="36" t="s">
        <v>565</v>
      </c>
      <c r="E284" s="55">
        <v>0.83899999999999997</v>
      </c>
      <c r="F284" s="56">
        <v>7.9797775200000025</v>
      </c>
      <c r="G284" s="171">
        <v>1659.7937241600002</v>
      </c>
    </row>
    <row r="285" spans="1:7">
      <c r="A285" s="44">
        <v>112594</v>
      </c>
      <c r="B285" s="36" t="s">
        <v>728</v>
      </c>
      <c r="C285" s="37" t="s">
        <v>561</v>
      </c>
      <c r="D285" s="36" t="s">
        <v>575</v>
      </c>
      <c r="E285" s="55">
        <v>0.84199999999999997</v>
      </c>
      <c r="F285" s="56">
        <v>9.0386326139999991</v>
      </c>
      <c r="G285" s="171">
        <v>180.77265228000002</v>
      </c>
    </row>
    <row r="286" spans="1:7">
      <c r="A286" s="44">
        <v>126853</v>
      </c>
      <c r="B286" s="36" t="s">
        <v>728</v>
      </c>
      <c r="C286" s="37" t="s">
        <v>561</v>
      </c>
      <c r="D286" s="36" t="s">
        <v>565</v>
      </c>
      <c r="E286" s="55">
        <v>0.84199999999999997</v>
      </c>
      <c r="F286" s="56">
        <v>8.6089522860000027</v>
      </c>
      <c r="G286" s="171">
        <v>1790.6620754880005</v>
      </c>
    </row>
    <row r="287" spans="1:7">
      <c r="A287" s="44">
        <v>130040</v>
      </c>
      <c r="B287" s="36" t="s">
        <v>729</v>
      </c>
      <c r="C287" s="37" t="s">
        <v>561</v>
      </c>
      <c r="D287" s="36" t="s">
        <v>565</v>
      </c>
      <c r="E287" s="55">
        <v>0.81200000000000006</v>
      </c>
      <c r="F287" s="56">
        <v>5.954141688</v>
      </c>
      <c r="G287" s="171">
        <v>1238.4614711039999</v>
      </c>
    </row>
    <row r="288" spans="1:7">
      <c r="A288" s="44">
        <v>115858</v>
      </c>
      <c r="B288" s="36" t="s">
        <v>730</v>
      </c>
      <c r="C288" s="37" t="s">
        <v>561</v>
      </c>
      <c r="D288" s="36" t="s">
        <v>565</v>
      </c>
      <c r="E288" s="55">
        <v>0.81699999999999995</v>
      </c>
      <c r="F288" s="56">
        <v>5.4323870040000006</v>
      </c>
      <c r="G288" s="171">
        <v>1129.9364968320001</v>
      </c>
    </row>
    <row r="289" spans="1:7">
      <c r="A289" s="44">
        <v>121876</v>
      </c>
      <c r="B289" s="36" t="s">
        <v>730</v>
      </c>
      <c r="C289" s="37" t="s">
        <v>561</v>
      </c>
      <c r="D289" s="36" t="s">
        <v>575</v>
      </c>
      <c r="E289" s="55">
        <v>0.81699999999999995</v>
      </c>
      <c r="F289" s="56">
        <v>5.7853387020000007</v>
      </c>
      <c r="G289" s="171">
        <v>115.70677404000001</v>
      </c>
    </row>
    <row r="290" spans="1:7">
      <c r="A290" s="44">
        <v>182306</v>
      </c>
      <c r="B290" s="36" t="s">
        <v>731</v>
      </c>
      <c r="C290" s="37" t="s">
        <v>561</v>
      </c>
      <c r="D290" s="36" t="s">
        <v>565</v>
      </c>
      <c r="E290" s="55">
        <v>0.81</v>
      </c>
      <c r="F290" s="56">
        <v>6.0308703180000007</v>
      </c>
      <c r="G290" s="171">
        <v>1254.4210261440001</v>
      </c>
    </row>
    <row r="291" spans="1:7">
      <c r="A291" s="44">
        <v>112752</v>
      </c>
      <c r="B291" s="36" t="s">
        <v>732</v>
      </c>
      <c r="C291" s="37" t="s">
        <v>561</v>
      </c>
      <c r="D291" s="36" t="s">
        <v>565</v>
      </c>
      <c r="E291" s="55">
        <v>0.88700000000000001</v>
      </c>
      <c r="F291" s="56">
        <v>5.6165357160000005</v>
      </c>
      <c r="G291" s="171">
        <v>1168.2394289280001</v>
      </c>
    </row>
    <row r="292" spans="1:7">
      <c r="A292" s="44">
        <v>112753</v>
      </c>
      <c r="B292" s="36" t="s">
        <v>732</v>
      </c>
      <c r="C292" s="37" t="s">
        <v>561</v>
      </c>
      <c r="D292" s="36" t="s">
        <v>575</v>
      </c>
      <c r="E292" s="55">
        <v>0.88500000000000001</v>
      </c>
      <c r="F292" s="56">
        <v>5.954141688</v>
      </c>
      <c r="G292" s="171">
        <v>119.08283376</v>
      </c>
    </row>
    <row r="293" spans="1:7">
      <c r="A293" s="44">
        <v>110544</v>
      </c>
      <c r="B293" s="36" t="s">
        <v>733</v>
      </c>
      <c r="C293" s="37" t="s">
        <v>561</v>
      </c>
      <c r="D293" s="36" t="s">
        <v>565</v>
      </c>
      <c r="E293" s="55">
        <v>0.82499999999999996</v>
      </c>
      <c r="F293" s="56">
        <v>4.6804464299999999</v>
      </c>
      <c r="G293" s="171">
        <v>973.53285744000004</v>
      </c>
    </row>
    <row r="294" spans="1:7">
      <c r="A294" s="44">
        <v>112580</v>
      </c>
      <c r="B294" s="36" t="s">
        <v>733</v>
      </c>
      <c r="C294" s="37" t="s">
        <v>561</v>
      </c>
      <c r="D294" s="36" t="s">
        <v>575</v>
      </c>
      <c r="E294" s="55">
        <v>0.82599999999999996</v>
      </c>
      <c r="F294" s="56">
        <v>5.2022011140000011</v>
      </c>
      <c r="G294" s="171">
        <v>104.04402228000002</v>
      </c>
    </row>
    <row r="295" spans="1:7">
      <c r="A295" s="44">
        <v>124821</v>
      </c>
      <c r="B295" s="36" t="s">
        <v>733</v>
      </c>
      <c r="C295" s="37" t="s">
        <v>561</v>
      </c>
      <c r="D295" s="36" t="s">
        <v>594</v>
      </c>
      <c r="E295" s="55">
        <v>0.82599999999999996</v>
      </c>
      <c r="F295" s="56">
        <v>4.7878665120000008</v>
      </c>
      <c r="G295" s="171">
        <v>4787.8665120000005</v>
      </c>
    </row>
    <row r="296" spans="1:7">
      <c r="A296" s="44">
        <v>110546</v>
      </c>
      <c r="B296" s="36" t="s">
        <v>734</v>
      </c>
      <c r="C296" s="37" t="s">
        <v>561</v>
      </c>
      <c r="D296" s="36" t="s">
        <v>565</v>
      </c>
      <c r="E296" s="55">
        <v>0.88</v>
      </c>
      <c r="F296" s="56">
        <v>4.6497549780000007</v>
      </c>
      <c r="G296" s="171">
        <v>967.1490354240002</v>
      </c>
    </row>
    <row r="297" spans="1:7">
      <c r="A297" s="44">
        <v>112585</v>
      </c>
      <c r="B297" s="36" t="s">
        <v>734</v>
      </c>
      <c r="C297" s="37" t="s">
        <v>561</v>
      </c>
      <c r="D297" s="36" t="s">
        <v>575</v>
      </c>
      <c r="E297" s="55">
        <v>0.88</v>
      </c>
      <c r="F297" s="56">
        <v>5.0487438540000005</v>
      </c>
      <c r="G297" s="171">
        <v>100.97487708</v>
      </c>
    </row>
    <row r="298" spans="1:7">
      <c r="A298" s="44">
        <v>112757</v>
      </c>
      <c r="B298" s="36" t="s">
        <v>734</v>
      </c>
      <c r="C298" s="37" t="s">
        <v>561</v>
      </c>
      <c r="D298" s="36" t="s">
        <v>594</v>
      </c>
      <c r="E298" s="55">
        <v>0.88</v>
      </c>
      <c r="F298" s="56">
        <v>4.7418293340000002</v>
      </c>
      <c r="G298" s="171">
        <v>4741.8293340000009</v>
      </c>
    </row>
    <row r="299" spans="1:7">
      <c r="A299" s="44">
        <v>112111</v>
      </c>
      <c r="B299" s="36" t="s">
        <v>735</v>
      </c>
      <c r="C299" s="37" t="s">
        <v>561</v>
      </c>
      <c r="D299" s="36" t="s">
        <v>565</v>
      </c>
      <c r="E299" s="55">
        <v>0.85599999999999998</v>
      </c>
      <c r="F299" s="56">
        <v>5.3710041000000004</v>
      </c>
      <c r="G299" s="171">
        <v>1117.1688528000002</v>
      </c>
    </row>
    <row r="300" spans="1:7">
      <c r="A300" s="44">
        <v>112581</v>
      </c>
      <c r="B300" s="36" t="s">
        <v>735</v>
      </c>
      <c r="C300" s="37" t="s">
        <v>561</v>
      </c>
      <c r="D300" s="36" t="s">
        <v>575</v>
      </c>
      <c r="E300" s="55">
        <v>0.85599999999999998</v>
      </c>
      <c r="F300" s="56">
        <v>5.954141688</v>
      </c>
      <c r="G300" s="171">
        <v>119.08283376</v>
      </c>
    </row>
    <row r="301" spans="1:7">
      <c r="A301" s="44">
        <v>110548</v>
      </c>
      <c r="B301" s="36" t="s">
        <v>736</v>
      </c>
      <c r="C301" s="37" t="s">
        <v>561</v>
      </c>
      <c r="D301" s="36" t="s">
        <v>565</v>
      </c>
      <c r="E301" s="55">
        <v>0.88700000000000001</v>
      </c>
      <c r="F301" s="56">
        <v>4.6651007040000003</v>
      </c>
      <c r="G301" s="171">
        <v>970.34094643200001</v>
      </c>
    </row>
    <row r="302" spans="1:7">
      <c r="A302" s="44">
        <v>112586</v>
      </c>
      <c r="B302" s="36" t="s">
        <v>736</v>
      </c>
      <c r="C302" s="37" t="s">
        <v>561</v>
      </c>
      <c r="D302" s="36" t="s">
        <v>575</v>
      </c>
      <c r="E302" s="55">
        <v>0.88700000000000001</v>
      </c>
      <c r="F302" s="56">
        <v>5.2482382920000008</v>
      </c>
      <c r="G302" s="171">
        <v>104.96476584000001</v>
      </c>
    </row>
    <row r="303" spans="1:7">
      <c r="A303" s="44">
        <v>112758</v>
      </c>
      <c r="B303" s="36" t="s">
        <v>736</v>
      </c>
      <c r="C303" s="37" t="s">
        <v>561</v>
      </c>
      <c r="D303" s="36" t="s">
        <v>594</v>
      </c>
      <c r="E303" s="55">
        <v>0.88700000000000001</v>
      </c>
      <c r="F303" s="56">
        <v>4.7725207860000003</v>
      </c>
      <c r="G303" s="171">
        <v>4772.520786000001</v>
      </c>
    </row>
    <row r="304" spans="1:7">
      <c r="A304" s="44">
        <v>161610</v>
      </c>
      <c r="B304" s="36" t="s">
        <v>737</v>
      </c>
      <c r="C304" s="37" t="s">
        <v>561</v>
      </c>
      <c r="D304" s="36" t="s">
        <v>571</v>
      </c>
      <c r="E304" s="55">
        <v>0.81799999999999995</v>
      </c>
      <c r="F304" s="56">
        <v>6.7674651660000009</v>
      </c>
      <c r="G304" s="171">
        <v>135.34930332000002</v>
      </c>
    </row>
    <row r="305" spans="1:7">
      <c r="A305" s="44">
        <v>176747</v>
      </c>
      <c r="B305" s="36" t="s">
        <v>737</v>
      </c>
      <c r="C305" s="37" t="s">
        <v>561</v>
      </c>
      <c r="D305" s="36" t="s">
        <v>565</v>
      </c>
      <c r="E305" s="55">
        <v>0.81499999999999995</v>
      </c>
      <c r="F305" s="56">
        <v>6.2917476600000013</v>
      </c>
      <c r="G305" s="171">
        <v>1308.6835132800004</v>
      </c>
    </row>
    <row r="306" spans="1:7">
      <c r="A306" s="44">
        <v>110550</v>
      </c>
      <c r="B306" s="36" t="s">
        <v>738</v>
      </c>
      <c r="C306" s="37" t="s">
        <v>561</v>
      </c>
      <c r="D306" s="36" t="s">
        <v>565</v>
      </c>
      <c r="E306" s="55">
        <v>0.89</v>
      </c>
      <c r="F306" s="56">
        <v>4.6804464299999999</v>
      </c>
      <c r="G306" s="171">
        <v>973.53285744000004</v>
      </c>
    </row>
    <row r="307" spans="1:7">
      <c r="A307" s="44">
        <v>112587</v>
      </c>
      <c r="B307" s="36" t="s">
        <v>738</v>
      </c>
      <c r="C307" s="37" t="s">
        <v>561</v>
      </c>
      <c r="D307" s="36" t="s">
        <v>575</v>
      </c>
      <c r="E307" s="55">
        <v>0.89</v>
      </c>
      <c r="F307" s="56">
        <v>5.0487438540000005</v>
      </c>
      <c r="G307" s="171">
        <v>100.97487708</v>
      </c>
    </row>
    <row r="308" spans="1:7">
      <c r="A308" s="44">
        <v>110552</v>
      </c>
      <c r="B308" s="36" t="s">
        <v>739</v>
      </c>
      <c r="C308" s="37" t="s">
        <v>561</v>
      </c>
      <c r="D308" s="36" t="s">
        <v>565</v>
      </c>
      <c r="E308" s="55">
        <v>0.86799999999999999</v>
      </c>
      <c r="F308" s="56">
        <v>4.5883720739999996</v>
      </c>
      <c r="G308" s="171">
        <v>954.38139139199995</v>
      </c>
    </row>
    <row r="309" spans="1:7">
      <c r="A309" s="44">
        <v>112582</v>
      </c>
      <c r="B309" s="36" t="s">
        <v>739</v>
      </c>
      <c r="C309" s="37" t="s">
        <v>561</v>
      </c>
      <c r="D309" s="36" t="s">
        <v>575</v>
      </c>
      <c r="E309" s="55">
        <v>0.86799999999999999</v>
      </c>
      <c r="F309" s="56">
        <v>5.0947810320000002</v>
      </c>
      <c r="G309" s="171">
        <v>101.89562064</v>
      </c>
    </row>
    <row r="310" spans="1:7">
      <c r="A310" s="44">
        <v>112756</v>
      </c>
      <c r="B310" s="36" t="s">
        <v>739</v>
      </c>
      <c r="C310" s="37" t="s">
        <v>561</v>
      </c>
      <c r="D310" s="36" t="s">
        <v>594</v>
      </c>
      <c r="E310" s="55">
        <v>0.86799999999999999</v>
      </c>
      <c r="F310" s="56">
        <v>4.603717800000001</v>
      </c>
      <c r="G310" s="171">
        <v>4603.7178000000004</v>
      </c>
    </row>
    <row r="311" spans="1:7">
      <c r="A311" s="44">
        <v>170304</v>
      </c>
      <c r="B311" s="36" t="s">
        <v>740</v>
      </c>
      <c r="C311" s="37" t="s">
        <v>561</v>
      </c>
      <c r="D311" s="36" t="s">
        <v>565</v>
      </c>
      <c r="E311" s="55">
        <v>0.89700000000000002</v>
      </c>
      <c r="F311" s="56">
        <v>5.3403126480000012</v>
      </c>
      <c r="G311" s="171">
        <v>1110.7850307840001</v>
      </c>
    </row>
    <row r="312" spans="1:7">
      <c r="A312" s="44">
        <v>110553</v>
      </c>
      <c r="B312" s="36" t="s">
        <v>741</v>
      </c>
      <c r="C312" s="37" t="s">
        <v>561</v>
      </c>
      <c r="D312" s="36" t="s">
        <v>565</v>
      </c>
      <c r="E312" s="55">
        <v>0.86899999999999999</v>
      </c>
      <c r="F312" s="56">
        <v>4.7111378820000001</v>
      </c>
      <c r="G312" s="171">
        <v>979.916679456</v>
      </c>
    </row>
    <row r="313" spans="1:7">
      <c r="A313" s="44">
        <v>112583</v>
      </c>
      <c r="B313" s="36" t="s">
        <v>741</v>
      </c>
      <c r="C313" s="37" t="s">
        <v>561</v>
      </c>
      <c r="D313" s="36" t="s">
        <v>575</v>
      </c>
      <c r="E313" s="55">
        <v>0.86899999999999999</v>
      </c>
      <c r="F313" s="56">
        <v>5.2328925660000003</v>
      </c>
      <c r="G313" s="171">
        <v>104.65785132000002</v>
      </c>
    </row>
    <row r="314" spans="1:7">
      <c r="A314" s="44">
        <v>201637</v>
      </c>
      <c r="B314" s="36" t="s">
        <v>742</v>
      </c>
      <c r="C314" s="37" t="s">
        <v>561</v>
      </c>
      <c r="D314" s="36" t="s">
        <v>594</v>
      </c>
      <c r="E314" s="55">
        <v>0.9</v>
      </c>
      <c r="F314" s="56">
        <v>5.2328925660000003</v>
      </c>
      <c r="G314" s="171">
        <v>5232.8925660000004</v>
      </c>
    </row>
    <row r="315" spans="1:7">
      <c r="A315" s="44">
        <v>112354</v>
      </c>
      <c r="B315" s="36" t="s">
        <v>743</v>
      </c>
      <c r="C315" s="37" t="s">
        <v>561</v>
      </c>
      <c r="D315" s="36" t="s">
        <v>565</v>
      </c>
      <c r="E315" s="55">
        <v>0.82</v>
      </c>
      <c r="F315" s="56">
        <v>6.4145134680000009</v>
      </c>
      <c r="G315" s="171">
        <v>1334.218801344</v>
      </c>
    </row>
    <row r="316" spans="1:7">
      <c r="A316" s="44">
        <v>112567</v>
      </c>
      <c r="B316" s="36" t="s">
        <v>743</v>
      </c>
      <c r="C316" s="37" t="s">
        <v>561</v>
      </c>
      <c r="D316" s="36" t="s">
        <v>575</v>
      </c>
      <c r="E316" s="55">
        <v>0.81899999999999995</v>
      </c>
      <c r="F316" s="56">
        <v>6.8902309740000005</v>
      </c>
      <c r="G316" s="171">
        <v>137.80461948000001</v>
      </c>
    </row>
    <row r="317" spans="1:7">
      <c r="A317" s="44">
        <v>110555</v>
      </c>
      <c r="B317" s="36" t="s">
        <v>744</v>
      </c>
      <c r="C317" s="37" t="s">
        <v>561</v>
      </c>
      <c r="D317" s="36" t="s">
        <v>565</v>
      </c>
      <c r="E317" s="55">
        <v>0.879</v>
      </c>
      <c r="F317" s="56">
        <v>4.5116434440000015</v>
      </c>
      <c r="G317" s="171">
        <v>938.42183635200035</v>
      </c>
    </row>
    <row r="318" spans="1:7">
      <c r="A318" s="44">
        <v>110556</v>
      </c>
      <c r="B318" s="36" t="s">
        <v>744</v>
      </c>
      <c r="C318" s="37" t="s">
        <v>561</v>
      </c>
      <c r="D318" s="36" t="s">
        <v>575</v>
      </c>
      <c r="E318" s="55">
        <v>0.879</v>
      </c>
      <c r="F318" s="56">
        <v>5.0180524020000004</v>
      </c>
      <c r="G318" s="171">
        <v>100.36104804000001</v>
      </c>
    </row>
    <row r="319" spans="1:7">
      <c r="A319" s="44">
        <v>115430</v>
      </c>
      <c r="B319" s="36" t="s">
        <v>744</v>
      </c>
      <c r="C319" s="37" t="s">
        <v>561</v>
      </c>
      <c r="D319" s="36" t="s">
        <v>594</v>
      </c>
      <c r="E319" s="55">
        <v>0.879</v>
      </c>
      <c r="F319" s="56">
        <v>4.6190635259999997</v>
      </c>
      <c r="G319" s="171">
        <v>4619.0635259999999</v>
      </c>
    </row>
    <row r="320" spans="1:7">
      <c r="A320" s="44">
        <v>207423</v>
      </c>
      <c r="B320" s="36" t="s">
        <v>745</v>
      </c>
      <c r="C320" s="37" t="s">
        <v>561</v>
      </c>
      <c r="D320" s="36" t="s">
        <v>565</v>
      </c>
      <c r="E320" s="55">
        <v>0.86899999999999999</v>
      </c>
      <c r="F320" s="56">
        <v>4.6804464299999999</v>
      </c>
      <c r="G320" s="171">
        <v>973.53285744000004</v>
      </c>
    </row>
    <row r="321" spans="1:7">
      <c r="A321" s="44">
        <v>207424</v>
      </c>
      <c r="B321" s="36" t="s">
        <v>745</v>
      </c>
      <c r="C321" s="37" t="s">
        <v>561</v>
      </c>
      <c r="D321" s="36" t="s">
        <v>575</v>
      </c>
      <c r="E321" s="55">
        <v>0.86899999999999999</v>
      </c>
      <c r="F321" s="56">
        <v>5.0180524020000004</v>
      </c>
      <c r="G321" s="171">
        <v>100.36104804000001</v>
      </c>
    </row>
    <row r="322" spans="1:7">
      <c r="A322" s="44">
        <v>207444</v>
      </c>
      <c r="B322" s="36" t="s">
        <v>746</v>
      </c>
      <c r="C322" s="37" t="s">
        <v>561</v>
      </c>
      <c r="D322" s="36" t="s">
        <v>565</v>
      </c>
      <c r="E322" s="55">
        <v>0.877</v>
      </c>
      <c r="F322" s="56">
        <v>4.8339036900000005</v>
      </c>
      <c r="G322" s="171">
        <v>1005.4519675200002</v>
      </c>
    </row>
    <row r="323" spans="1:7">
      <c r="A323" s="44">
        <v>207445</v>
      </c>
      <c r="B323" s="36" t="s">
        <v>746</v>
      </c>
      <c r="C323" s="37" t="s">
        <v>561</v>
      </c>
      <c r="D323" s="36" t="s">
        <v>575</v>
      </c>
      <c r="E323" s="55">
        <v>0.877</v>
      </c>
      <c r="F323" s="56">
        <v>5.2022011140000011</v>
      </c>
      <c r="G323" s="171">
        <v>104.04402228000002</v>
      </c>
    </row>
    <row r="324" spans="1:7">
      <c r="A324" s="44">
        <v>207446</v>
      </c>
      <c r="B324" s="36" t="s">
        <v>746</v>
      </c>
      <c r="C324" s="37" t="s">
        <v>561</v>
      </c>
      <c r="D324" s="36" t="s">
        <v>594</v>
      </c>
      <c r="E324" s="55">
        <v>0.877</v>
      </c>
      <c r="F324" s="56">
        <v>4.9566694980000001</v>
      </c>
      <c r="G324" s="171">
        <v>4956.6694980000002</v>
      </c>
    </row>
    <row r="325" spans="1:7">
      <c r="A325" s="44">
        <v>207448</v>
      </c>
      <c r="B325" s="36" t="s">
        <v>747</v>
      </c>
      <c r="C325" s="37" t="s">
        <v>561</v>
      </c>
      <c r="D325" s="36" t="s">
        <v>565</v>
      </c>
      <c r="E325" s="55">
        <v>0.88600000000000001</v>
      </c>
      <c r="F325" s="56">
        <v>5.1408182100000008</v>
      </c>
      <c r="G325" s="171">
        <v>1069.2901876800001</v>
      </c>
    </row>
    <row r="326" spans="1:7">
      <c r="A326" s="44">
        <v>207450</v>
      </c>
      <c r="B326" s="36" t="s">
        <v>747</v>
      </c>
      <c r="C326" s="37" t="s">
        <v>561</v>
      </c>
      <c r="D326" s="36" t="s">
        <v>575</v>
      </c>
      <c r="E326" s="55">
        <v>0.88600000000000001</v>
      </c>
      <c r="F326" s="56">
        <v>5.4784241819999995</v>
      </c>
      <c r="G326" s="171">
        <v>109.56848364</v>
      </c>
    </row>
    <row r="327" spans="1:7">
      <c r="A327" s="44">
        <v>154941</v>
      </c>
      <c r="B327" s="36" t="s">
        <v>748</v>
      </c>
      <c r="C327" s="37" t="s">
        <v>561</v>
      </c>
      <c r="D327" s="36" t="s">
        <v>565</v>
      </c>
      <c r="E327" s="55">
        <v>0.9</v>
      </c>
      <c r="F327" s="56">
        <v>6.1843275780000004</v>
      </c>
      <c r="G327" s="171">
        <v>1286.3401362240002</v>
      </c>
    </row>
    <row r="328" spans="1:7">
      <c r="A328" s="44">
        <v>154942</v>
      </c>
      <c r="B328" s="36" t="s">
        <v>748</v>
      </c>
      <c r="C328" s="37" t="s">
        <v>561</v>
      </c>
      <c r="D328" s="36" t="s">
        <v>606</v>
      </c>
      <c r="E328" s="55">
        <v>0.9</v>
      </c>
      <c r="F328" s="56">
        <v>0</v>
      </c>
      <c r="G328" s="171">
        <v>0</v>
      </c>
    </row>
    <row r="329" spans="1:7">
      <c r="A329" s="44">
        <v>154943</v>
      </c>
      <c r="B329" s="36" t="s">
        <v>748</v>
      </c>
      <c r="C329" s="37" t="s">
        <v>561</v>
      </c>
      <c r="D329" s="36" t="s">
        <v>575</v>
      </c>
      <c r="E329" s="55">
        <v>0.9</v>
      </c>
      <c r="F329" s="56">
        <v>6.4758963720000011</v>
      </c>
      <c r="G329" s="171">
        <v>129.51792744000002</v>
      </c>
    </row>
    <row r="330" spans="1:7">
      <c r="A330" s="44">
        <v>214002</v>
      </c>
      <c r="B330" s="36" t="s">
        <v>748</v>
      </c>
      <c r="C330" s="37" t="s">
        <v>561</v>
      </c>
      <c r="D330" s="36" t="s">
        <v>569</v>
      </c>
      <c r="E330" s="55">
        <v>0.89700000000000002</v>
      </c>
      <c r="F330" s="56">
        <v>7.1971454940000026</v>
      </c>
      <c r="G330" s="171">
        <v>7.1971454940000026</v>
      </c>
    </row>
    <row r="331" spans="1:7">
      <c r="A331" s="44">
        <v>168307</v>
      </c>
      <c r="B331" s="36" t="s">
        <v>749</v>
      </c>
      <c r="C331" s="37" t="s">
        <v>561</v>
      </c>
      <c r="D331" s="36" t="s">
        <v>606</v>
      </c>
      <c r="E331" s="55">
        <v>0.90700000000000003</v>
      </c>
      <c r="F331" s="56">
        <v>0</v>
      </c>
      <c r="G331" s="171">
        <v>0</v>
      </c>
    </row>
    <row r="332" spans="1:7">
      <c r="A332" s="44">
        <v>187926</v>
      </c>
      <c r="B332" s="36" t="s">
        <v>749</v>
      </c>
      <c r="C332" s="37" t="s">
        <v>561</v>
      </c>
      <c r="D332" s="36" t="s">
        <v>565</v>
      </c>
      <c r="E332" s="55">
        <v>0.90700000000000003</v>
      </c>
      <c r="F332" s="56">
        <v>0</v>
      </c>
      <c r="G332" s="171">
        <v>0</v>
      </c>
    </row>
    <row r="333" spans="1:7">
      <c r="A333" s="44">
        <v>154211</v>
      </c>
      <c r="B333" s="36" t="s">
        <v>750</v>
      </c>
      <c r="C333" s="37" t="s">
        <v>561</v>
      </c>
      <c r="D333" s="36" t="s">
        <v>606</v>
      </c>
      <c r="E333" s="55">
        <v>0.88300000000000001</v>
      </c>
      <c r="F333" s="56">
        <v>5.6165357160000005</v>
      </c>
      <c r="G333" s="171">
        <v>336.99214296000002</v>
      </c>
    </row>
    <row r="334" spans="1:7">
      <c r="A334" s="44">
        <v>154212</v>
      </c>
      <c r="B334" s="36" t="s">
        <v>750</v>
      </c>
      <c r="C334" s="37" t="s">
        <v>561</v>
      </c>
      <c r="D334" s="36" t="s">
        <v>565</v>
      </c>
      <c r="E334" s="55">
        <v>0.88300000000000001</v>
      </c>
      <c r="F334" s="56">
        <v>5.4784241819999995</v>
      </c>
      <c r="G334" s="171">
        <v>1139.5122298559997</v>
      </c>
    </row>
    <row r="335" spans="1:7">
      <c r="A335" s="44">
        <v>154213</v>
      </c>
      <c r="B335" s="36" t="s">
        <v>750</v>
      </c>
      <c r="C335" s="37" t="s">
        <v>561</v>
      </c>
      <c r="D335" s="36" t="s">
        <v>575</v>
      </c>
      <c r="E335" s="55">
        <v>0.88300000000000001</v>
      </c>
      <c r="F335" s="56">
        <v>5.8006844280000003</v>
      </c>
      <c r="G335" s="171">
        <v>116.01368856000001</v>
      </c>
    </row>
    <row r="336" spans="1:7">
      <c r="A336" s="44">
        <v>203475</v>
      </c>
      <c r="B336" s="36" t="s">
        <v>750</v>
      </c>
      <c r="C336" s="37" t="s">
        <v>561</v>
      </c>
      <c r="D336" s="36" t="s">
        <v>594</v>
      </c>
      <c r="E336" s="55">
        <v>0.88300000000000001</v>
      </c>
      <c r="F336" s="56">
        <v>5.5858442640000012</v>
      </c>
      <c r="G336" s="171">
        <v>5585.8442640000012</v>
      </c>
    </row>
    <row r="337" spans="1:7">
      <c r="A337" s="44">
        <v>214247</v>
      </c>
      <c r="B337" s="36" t="s">
        <v>751</v>
      </c>
      <c r="C337" s="37" t="s">
        <v>561</v>
      </c>
      <c r="D337" s="36" t="s">
        <v>580</v>
      </c>
      <c r="E337" s="55">
        <v>0.89900000000000002</v>
      </c>
      <c r="F337" s="56">
        <v>5.7086100720000008</v>
      </c>
      <c r="G337" s="171">
        <v>28.543050360000002</v>
      </c>
    </row>
    <row r="338" spans="1:7">
      <c r="A338" s="44">
        <v>204405</v>
      </c>
      <c r="B338" s="36" t="s">
        <v>751</v>
      </c>
      <c r="C338" s="37" t="s">
        <v>561</v>
      </c>
      <c r="D338" s="36" t="s">
        <v>575</v>
      </c>
      <c r="E338" s="55">
        <v>0.88300000000000001</v>
      </c>
      <c r="F338" s="56">
        <v>5.3863498260000009</v>
      </c>
      <c r="G338" s="171">
        <v>107.72699652</v>
      </c>
    </row>
    <row r="339" spans="1:7">
      <c r="A339" s="44">
        <v>204406</v>
      </c>
      <c r="B339" s="36" t="s">
        <v>751</v>
      </c>
      <c r="C339" s="37" t="s">
        <v>561</v>
      </c>
      <c r="D339" s="36" t="s">
        <v>565</v>
      </c>
      <c r="E339" s="55">
        <v>0.88300000000000001</v>
      </c>
      <c r="F339" s="56">
        <v>5.0487438540000005</v>
      </c>
      <c r="G339" s="171">
        <v>1050.1387216320002</v>
      </c>
    </row>
    <row r="340" spans="1:7">
      <c r="A340" s="44">
        <v>154939</v>
      </c>
      <c r="B340" s="36" t="s">
        <v>752</v>
      </c>
      <c r="C340" s="37" t="s">
        <v>561</v>
      </c>
      <c r="D340" s="36" t="s">
        <v>575</v>
      </c>
      <c r="E340" s="55">
        <v>0.878</v>
      </c>
      <c r="F340" s="56">
        <v>6.2917476600000013</v>
      </c>
      <c r="G340" s="171">
        <v>125.83495320000003</v>
      </c>
    </row>
    <row r="341" spans="1:7">
      <c r="A341" s="44">
        <v>154940</v>
      </c>
      <c r="B341" s="36" t="s">
        <v>752</v>
      </c>
      <c r="C341" s="37" t="s">
        <v>561</v>
      </c>
      <c r="D341" s="36" t="s">
        <v>565</v>
      </c>
      <c r="E341" s="55">
        <v>0.878</v>
      </c>
      <c r="F341" s="56">
        <v>5.9234502360000016</v>
      </c>
      <c r="G341" s="171">
        <v>1232.0776490880003</v>
      </c>
    </row>
    <row r="342" spans="1:7">
      <c r="A342" s="44">
        <v>164790</v>
      </c>
      <c r="B342" s="36" t="s">
        <v>753</v>
      </c>
      <c r="C342" s="37" t="s">
        <v>561</v>
      </c>
      <c r="D342" s="36" t="s">
        <v>575</v>
      </c>
      <c r="E342" s="55">
        <v>0.9</v>
      </c>
      <c r="F342" s="56">
        <v>6.5372792760000005</v>
      </c>
      <c r="G342" s="171">
        <v>130.74558552000002</v>
      </c>
    </row>
    <row r="343" spans="1:7">
      <c r="A343" s="44">
        <v>164389</v>
      </c>
      <c r="B343" s="36" t="s">
        <v>753</v>
      </c>
      <c r="C343" s="37" t="s">
        <v>561</v>
      </c>
      <c r="D343" s="36" t="s">
        <v>565</v>
      </c>
      <c r="E343" s="55">
        <v>0.9</v>
      </c>
      <c r="F343" s="56">
        <v>6.1996733040000001</v>
      </c>
      <c r="G343" s="171">
        <v>1289.532047232</v>
      </c>
    </row>
    <row r="344" spans="1:7">
      <c r="A344" s="44">
        <v>154240</v>
      </c>
      <c r="B344" s="36" t="s">
        <v>754</v>
      </c>
      <c r="C344" s="37" t="s">
        <v>561</v>
      </c>
      <c r="D344" s="36" t="s">
        <v>565</v>
      </c>
      <c r="E344" s="55">
        <v>0.877</v>
      </c>
      <c r="F344" s="56">
        <v>4.496297718000001</v>
      </c>
      <c r="G344" s="171">
        <v>935.22992534400021</v>
      </c>
    </row>
    <row r="345" spans="1:7">
      <c r="A345" s="44">
        <v>154242</v>
      </c>
      <c r="B345" s="36" t="s">
        <v>754</v>
      </c>
      <c r="C345" s="37" t="s">
        <v>561</v>
      </c>
      <c r="D345" s="36" t="s">
        <v>575</v>
      </c>
      <c r="E345" s="55">
        <v>0.877</v>
      </c>
      <c r="F345" s="56">
        <v>4.849249416000001</v>
      </c>
      <c r="G345" s="171">
        <v>96.984988320000014</v>
      </c>
    </row>
    <row r="346" spans="1:7">
      <c r="A346" s="44">
        <v>154243</v>
      </c>
      <c r="B346" s="36" t="s">
        <v>754</v>
      </c>
      <c r="C346" s="37" t="s">
        <v>561</v>
      </c>
      <c r="D346" s="36" t="s">
        <v>606</v>
      </c>
      <c r="E346" s="55">
        <v>0.877</v>
      </c>
      <c r="F346" s="56">
        <v>4.6651007040000003</v>
      </c>
      <c r="G346" s="171">
        <v>279.90604224000003</v>
      </c>
    </row>
    <row r="347" spans="1:7">
      <c r="A347" s="44">
        <v>213688</v>
      </c>
      <c r="B347" s="36" t="s">
        <v>754</v>
      </c>
      <c r="C347" s="37" t="s">
        <v>561</v>
      </c>
      <c r="D347" s="36" t="s">
        <v>580</v>
      </c>
      <c r="E347" s="55">
        <v>0.877</v>
      </c>
      <c r="F347" s="56">
        <v>5.0947810320000002</v>
      </c>
      <c r="G347" s="171">
        <v>25.473905160000001</v>
      </c>
    </row>
    <row r="348" spans="1:7">
      <c r="A348" s="44">
        <v>183630</v>
      </c>
      <c r="B348" s="36" t="s">
        <v>755</v>
      </c>
      <c r="C348" s="37" t="s">
        <v>561</v>
      </c>
      <c r="D348" s="36" t="s">
        <v>618</v>
      </c>
      <c r="E348" s="55">
        <v>0.85799999999999998</v>
      </c>
      <c r="F348" s="56">
        <v>5.0487438540000005</v>
      </c>
      <c r="G348" s="171">
        <v>1050.1387216320002</v>
      </c>
    </row>
    <row r="349" spans="1:7">
      <c r="A349" s="44">
        <v>183632</v>
      </c>
      <c r="B349" s="36" t="s">
        <v>755</v>
      </c>
      <c r="C349" s="37" t="s">
        <v>561</v>
      </c>
      <c r="D349" s="36" t="s">
        <v>571</v>
      </c>
      <c r="E349" s="55">
        <v>0.85799999999999998</v>
      </c>
      <c r="F349" s="56">
        <v>5.4016955519999996</v>
      </c>
      <c r="G349" s="171">
        <v>108.03391103999998</v>
      </c>
    </row>
    <row r="350" spans="1:7">
      <c r="A350" s="44">
        <v>209306</v>
      </c>
      <c r="B350" s="36" t="s">
        <v>756</v>
      </c>
      <c r="C350" s="37" t="s">
        <v>561</v>
      </c>
      <c r="D350" s="36" t="s">
        <v>575</v>
      </c>
      <c r="E350" s="55">
        <v>0.85799999999999998</v>
      </c>
      <c r="F350" s="56">
        <v>5.4016955519999996</v>
      </c>
      <c r="G350" s="171">
        <v>108.03391103999998</v>
      </c>
    </row>
    <row r="351" spans="1:7">
      <c r="A351" s="44">
        <v>209303</v>
      </c>
      <c r="B351" s="36" t="s">
        <v>756</v>
      </c>
      <c r="C351" s="37" t="s">
        <v>561</v>
      </c>
      <c r="D351" s="36" t="s">
        <v>606</v>
      </c>
      <c r="E351" s="55">
        <v>0.85799999999999998</v>
      </c>
      <c r="F351" s="56">
        <v>5.2328925660000003</v>
      </c>
      <c r="G351" s="171">
        <v>313.97355396000006</v>
      </c>
    </row>
    <row r="352" spans="1:7">
      <c r="A352" s="44">
        <v>209320</v>
      </c>
      <c r="B352" s="36" t="s">
        <v>756</v>
      </c>
      <c r="C352" s="37" t="s">
        <v>561</v>
      </c>
      <c r="D352" s="36" t="s">
        <v>565</v>
      </c>
      <c r="E352" s="55">
        <v>0.85799999999999998</v>
      </c>
      <c r="F352" s="56">
        <v>5.033398128</v>
      </c>
      <c r="G352" s="171">
        <v>1046.9468106240001</v>
      </c>
    </row>
    <row r="353" spans="1:7">
      <c r="A353" s="44">
        <v>112671</v>
      </c>
      <c r="B353" s="36" t="s">
        <v>757</v>
      </c>
      <c r="C353" s="37" t="s">
        <v>561</v>
      </c>
      <c r="D353" s="36" t="s">
        <v>758</v>
      </c>
      <c r="E353" s="55">
        <v>0.82</v>
      </c>
      <c r="F353" s="56">
        <v>4.849249416000001</v>
      </c>
      <c r="G353" s="171">
        <v>121.23123540000003</v>
      </c>
    </row>
    <row r="354" spans="1:7">
      <c r="A354" s="44">
        <v>188256</v>
      </c>
      <c r="B354" s="36" t="s">
        <v>759</v>
      </c>
      <c r="C354" s="37" t="s">
        <v>561</v>
      </c>
      <c r="D354" s="36" t="s">
        <v>565</v>
      </c>
      <c r="E354" s="55">
        <v>0.84799999999999998</v>
      </c>
      <c r="F354" s="56">
        <v>4.9106323200000013</v>
      </c>
      <c r="G354" s="171">
        <v>1021.4115225600003</v>
      </c>
    </row>
    <row r="355" spans="1:7">
      <c r="A355" s="44">
        <v>188257</v>
      </c>
      <c r="B355" s="36" t="s">
        <v>759</v>
      </c>
      <c r="C355" s="37" t="s">
        <v>561</v>
      </c>
      <c r="D355" s="36" t="s">
        <v>575</v>
      </c>
      <c r="E355" s="55">
        <v>0.84799999999999998</v>
      </c>
      <c r="F355" s="56">
        <v>5.4170412780000001</v>
      </c>
      <c r="G355" s="171">
        <v>108.34082556000001</v>
      </c>
    </row>
    <row r="356" spans="1:7">
      <c r="A356" s="44">
        <v>171474</v>
      </c>
      <c r="B356" s="36" t="s">
        <v>760</v>
      </c>
      <c r="C356" s="37" t="s">
        <v>561</v>
      </c>
      <c r="D356" s="36" t="s">
        <v>565</v>
      </c>
      <c r="E356" s="55">
        <v>0.86799999999999999</v>
      </c>
      <c r="F356" s="56">
        <v>4.2354203760000004</v>
      </c>
      <c r="G356" s="171">
        <v>880.96743820799998</v>
      </c>
    </row>
    <row r="357" spans="1:7">
      <c r="A357" s="44">
        <v>208180</v>
      </c>
      <c r="B357" s="36" t="s">
        <v>761</v>
      </c>
      <c r="C357" s="37" t="s">
        <v>561</v>
      </c>
      <c r="D357" s="36" t="s">
        <v>565</v>
      </c>
      <c r="E357" s="55">
        <v>0.86699999999999999</v>
      </c>
      <c r="F357" s="56">
        <v>3.4374426240000004</v>
      </c>
      <c r="G357" s="171">
        <v>714.98806579200016</v>
      </c>
    </row>
    <row r="358" spans="1:7">
      <c r="A358" s="44">
        <v>156106</v>
      </c>
      <c r="B358" s="36" t="s">
        <v>762</v>
      </c>
      <c r="C358" s="37" t="s">
        <v>561</v>
      </c>
      <c r="D358" s="36" t="s">
        <v>565</v>
      </c>
      <c r="E358" s="55">
        <v>0.84899999999999998</v>
      </c>
      <c r="F358" s="56">
        <v>7.8877031640000013</v>
      </c>
      <c r="G358" s="171">
        <v>1640.6422581120003</v>
      </c>
    </row>
    <row r="359" spans="1:7">
      <c r="A359" s="44">
        <v>160783</v>
      </c>
      <c r="B359" s="36" t="s">
        <v>763</v>
      </c>
      <c r="C359" s="37" t="s">
        <v>561</v>
      </c>
      <c r="D359" s="36" t="s">
        <v>565</v>
      </c>
      <c r="E359" s="55">
        <v>0.85499999999999998</v>
      </c>
      <c r="F359" s="56">
        <v>6.7214279880000012</v>
      </c>
      <c r="G359" s="171">
        <v>1398.0570215040002</v>
      </c>
    </row>
    <row r="360" spans="1:7">
      <c r="A360" s="44">
        <v>160784</v>
      </c>
      <c r="B360" s="36" t="s">
        <v>763</v>
      </c>
      <c r="C360" s="37" t="s">
        <v>561</v>
      </c>
      <c r="D360" s="36" t="s">
        <v>575</v>
      </c>
      <c r="E360" s="55">
        <v>0.85499999999999998</v>
      </c>
      <c r="F360" s="56">
        <v>7.258528398000001</v>
      </c>
      <c r="G360" s="171">
        <v>145.17056796000003</v>
      </c>
    </row>
    <row r="361" spans="1:7">
      <c r="A361" s="44">
        <v>112452</v>
      </c>
      <c r="B361" s="36" t="s">
        <v>764</v>
      </c>
      <c r="C361" s="37" t="s">
        <v>561</v>
      </c>
      <c r="D361" s="36" t="s">
        <v>565</v>
      </c>
      <c r="E361" s="55">
        <v>0.88200000000000001</v>
      </c>
      <c r="F361" s="56">
        <v>6.7981566180000002</v>
      </c>
      <c r="G361" s="171">
        <v>1414.0165765439999</v>
      </c>
    </row>
    <row r="362" spans="1:7">
      <c r="A362" s="44">
        <v>112339</v>
      </c>
      <c r="B362" s="36" t="s">
        <v>765</v>
      </c>
      <c r="C362" s="37" t="s">
        <v>561</v>
      </c>
      <c r="D362" s="36" t="s">
        <v>565</v>
      </c>
      <c r="E362" s="55">
        <v>0.88300000000000001</v>
      </c>
      <c r="F362" s="56">
        <v>4.7878665120000008</v>
      </c>
      <c r="G362" s="171">
        <v>995.87623449600028</v>
      </c>
    </row>
    <row r="363" spans="1:7">
      <c r="A363" s="44">
        <v>119494</v>
      </c>
      <c r="B363" s="36" t="s">
        <v>765</v>
      </c>
      <c r="C363" s="37" t="s">
        <v>561</v>
      </c>
      <c r="D363" s="36" t="s">
        <v>575</v>
      </c>
      <c r="E363" s="55">
        <v>0.88300000000000001</v>
      </c>
      <c r="F363" s="56">
        <v>5.2942754700000014</v>
      </c>
      <c r="G363" s="171">
        <v>105.88550940000002</v>
      </c>
    </row>
    <row r="364" spans="1:7">
      <c r="A364" s="44">
        <v>110568</v>
      </c>
      <c r="B364" s="36" t="s">
        <v>766</v>
      </c>
      <c r="C364" s="37" t="s">
        <v>561</v>
      </c>
      <c r="D364" s="36" t="s">
        <v>565</v>
      </c>
      <c r="E364" s="55">
        <v>0.85599999999999998</v>
      </c>
      <c r="F364" s="56">
        <v>4.4656062660000009</v>
      </c>
      <c r="G364" s="171">
        <v>928.84610332800014</v>
      </c>
    </row>
    <row r="365" spans="1:7">
      <c r="A365" s="44">
        <v>110569</v>
      </c>
      <c r="B365" s="36" t="s">
        <v>766</v>
      </c>
      <c r="C365" s="37" t="s">
        <v>561</v>
      </c>
      <c r="D365" s="36" t="s">
        <v>575</v>
      </c>
      <c r="E365" s="55">
        <v>0.85599999999999998</v>
      </c>
      <c r="F365" s="56">
        <v>4.849249416000001</v>
      </c>
      <c r="G365" s="171">
        <v>96.984988320000014</v>
      </c>
    </row>
    <row r="366" spans="1:7">
      <c r="A366" s="44">
        <v>112333</v>
      </c>
      <c r="B366" s="36" t="s">
        <v>767</v>
      </c>
      <c r="C366" s="37" t="s">
        <v>561</v>
      </c>
      <c r="D366" s="36" t="s">
        <v>565</v>
      </c>
      <c r="E366" s="55">
        <v>0.84399999999999997</v>
      </c>
      <c r="F366" s="56">
        <v>4.5423348959999998</v>
      </c>
      <c r="G366" s="171">
        <v>944.80565836800008</v>
      </c>
    </row>
    <row r="367" spans="1:7">
      <c r="A367" s="44">
        <v>112485</v>
      </c>
      <c r="B367" s="36" t="s">
        <v>767</v>
      </c>
      <c r="C367" s="37" t="s">
        <v>561</v>
      </c>
      <c r="D367" s="36" t="s">
        <v>575</v>
      </c>
      <c r="E367" s="55">
        <v>0.84399999999999997</v>
      </c>
      <c r="F367" s="56">
        <v>5.0027066760000007</v>
      </c>
      <c r="G367" s="171">
        <v>100.05413352000002</v>
      </c>
    </row>
    <row r="368" spans="1:7">
      <c r="A368" s="44">
        <v>110570</v>
      </c>
      <c r="B368" s="36" t="s">
        <v>768</v>
      </c>
      <c r="C368" s="37" t="s">
        <v>561</v>
      </c>
      <c r="D368" s="36" t="s">
        <v>565</v>
      </c>
      <c r="E368" s="55">
        <v>0.86699999999999999</v>
      </c>
      <c r="F368" s="56">
        <v>3.9131601299999996</v>
      </c>
      <c r="G368" s="171">
        <v>813.93730703999995</v>
      </c>
    </row>
    <row r="369" spans="1:7">
      <c r="A369" s="44">
        <v>110571</v>
      </c>
      <c r="B369" s="36" t="s">
        <v>768</v>
      </c>
      <c r="C369" s="37" t="s">
        <v>561</v>
      </c>
      <c r="D369" s="36" t="s">
        <v>575</v>
      </c>
      <c r="E369" s="55">
        <v>0.86699999999999999</v>
      </c>
      <c r="F369" s="56">
        <v>4.4349148140000008</v>
      </c>
      <c r="G369" s="171">
        <v>88.698296280000022</v>
      </c>
    </row>
    <row r="370" spans="1:7">
      <c r="A370" s="44">
        <v>110572</v>
      </c>
      <c r="B370" s="36" t="s">
        <v>768</v>
      </c>
      <c r="C370" s="37" t="s">
        <v>561</v>
      </c>
      <c r="D370" s="36" t="s">
        <v>606</v>
      </c>
      <c r="E370" s="55">
        <v>0.86699999999999999</v>
      </c>
      <c r="F370" s="56">
        <v>4.3121490060000003</v>
      </c>
      <c r="G370" s="171">
        <v>258.72894036000002</v>
      </c>
    </row>
    <row r="371" spans="1:7">
      <c r="A371" s="44">
        <v>112703</v>
      </c>
      <c r="B371" s="36" t="s">
        <v>768</v>
      </c>
      <c r="C371" s="37" t="s">
        <v>561</v>
      </c>
      <c r="D371" s="36" t="s">
        <v>594</v>
      </c>
      <c r="E371" s="55">
        <v>0.86699999999999999</v>
      </c>
      <c r="F371" s="56">
        <v>3.790394322</v>
      </c>
      <c r="G371" s="171">
        <v>3790.3943220000001</v>
      </c>
    </row>
    <row r="372" spans="1:7">
      <c r="A372" s="44">
        <v>110573</v>
      </c>
      <c r="B372" s="36" t="s">
        <v>769</v>
      </c>
      <c r="C372" s="37" t="s">
        <v>561</v>
      </c>
      <c r="D372" s="36" t="s">
        <v>565</v>
      </c>
      <c r="E372" s="55">
        <v>0.873</v>
      </c>
      <c r="F372" s="56">
        <v>3.8978144040000009</v>
      </c>
      <c r="G372" s="171">
        <v>810.74539603200014</v>
      </c>
    </row>
    <row r="373" spans="1:7">
      <c r="A373" s="44">
        <v>110574</v>
      </c>
      <c r="B373" s="36" t="s">
        <v>769</v>
      </c>
      <c r="C373" s="37" t="s">
        <v>561</v>
      </c>
      <c r="D373" s="36" t="s">
        <v>575</v>
      </c>
      <c r="E373" s="55">
        <v>0.873</v>
      </c>
      <c r="F373" s="56">
        <v>4.4042233620000006</v>
      </c>
      <c r="G373" s="171">
        <v>88.084467239999995</v>
      </c>
    </row>
    <row r="374" spans="1:7">
      <c r="A374" s="44">
        <v>110575</v>
      </c>
      <c r="B374" s="36" t="s">
        <v>769</v>
      </c>
      <c r="C374" s="37" t="s">
        <v>561</v>
      </c>
      <c r="D374" s="36" t="s">
        <v>606</v>
      </c>
      <c r="E374" s="55">
        <v>0.873</v>
      </c>
      <c r="F374" s="56">
        <v>4.2814575540000002</v>
      </c>
      <c r="G374" s="171">
        <v>256.88745324000001</v>
      </c>
    </row>
    <row r="375" spans="1:7">
      <c r="A375" s="44">
        <v>112704</v>
      </c>
      <c r="B375" s="36" t="s">
        <v>769</v>
      </c>
      <c r="C375" s="37" t="s">
        <v>561</v>
      </c>
      <c r="D375" s="36" t="s">
        <v>594</v>
      </c>
      <c r="E375" s="55">
        <v>0.873</v>
      </c>
      <c r="F375" s="56">
        <v>4.005234486</v>
      </c>
      <c r="G375" s="171">
        <v>4005.2344860000003</v>
      </c>
    </row>
    <row r="376" spans="1:7">
      <c r="A376" s="44">
        <v>110576</v>
      </c>
      <c r="B376" s="36" t="s">
        <v>770</v>
      </c>
      <c r="C376" s="37" t="s">
        <v>561</v>
      </c>
      <c r="D376" s="36" t="s">
        <v>565</v>
      </c>
      <c r="E376" s="55">
        <v>0.879</v>
      </c>
      <c r="F376" s="56">
        <v>4.1893831979999998</v>
      </c>
      <c r="G376" s="171">
        <v>871.39170518399987</v>
      </c>
    </row>
    <row r="377" spans="1:7">
      <c r="A377" s="44">
        <v>110577</v>
      </c>
      <c r="B377" s="36" t="s">
        <v>770</v>
      </c>
      <c r="C377" s="37" t="s">
        <v>561</v>
      </c>
      <c r="D377" s="36" t="s">
        <v>575</v>
      </c>
      <c r="E377" s="55">
        <v>0.879</v>
      </c>
      <c r="F377" s="56">
        <v>4.6957921560000013</v>
      </c>
      <c r="G377" s="171">
        <v>93.915843120000019</v>
      </c>
    </row>
    <row r="378" spans="1:7">
      <c r="A378" s="44">
        <v>110578</v>
      </c>
      <c r="B378" s="36" t="s">
        <v>770</v>
      </c>
      <c r="C378" s="37" t="s">
        <v>561</v>
      </c>
      <c r="D378" s="36" t="s">
        <v>606</v>
      </c>
      <c r="E378" s="55">
        <v>0.879</v>
      </c>
      <c r="F378" s="56">
        <v>4.573026348</v>
      </c>
      <c r="G378" s="171">
        <v>274.38158088</v>
      </c>
    </row>
    <row r="379" spans="1:7">
      <c r="A379" s="44">
        <v>112705</v>
      </c>
      <c r="B379" s="36" t="s">
        <v>770</v>
      </c>
      <c r="C379" s="37" t="s">
        <v>561</v>
      </c>
      <c r="D379" s="36" t="s">
        <v>594</v>
      </c>
      <c r="E379" s="55">
        <v>0.879</v>
      </c>
      <c r="F379" s="56">
        <v>4.2814575540000002</v>
      </c>
      <c r="G379" s="171">
        <v>4281.4575539999996</v>
      </c>
    </row>
    <row r="380" spans="1:7">
      <c r="A380" s="44">
        <v>132958</v>
      </c>
      <c r="B380" s="36" t="s">
        <v>771</v>
      </c>
      <c r="C380" s="37" t="s">
        <v>561</v>
      </c>
      <c r="D380" s="36" t="s">
        <v>772</v>
      </c>
      <c r="E380" s="55">
        <v>1.093</v>
      </c>
      <c r="F380" s="56">
        <v>4.4349148140000008</v>
      </c>
      <c r="G380" s="171">
        <v>975.68125908000025</v>
      </c>
    </row>
    <row r="381" spans="1:7">
      <c r="A381" s="44">
        <v>132959</v>
      </c>
      <c r="B381" s="36" t="s">
        <v>771</v>
      </c>
      <c r="C381" s="37" t="s">
        <v>561</v>
      </c>
      <c r="D381" s="36" t="s">
        <v>773</v>
      </c>
      <c r="E381" s="55">
        <v>1.089</v>
      </c>
      <c r="F381" s="56">
        <v>6.1996733040000001</v>
      </c>
      <c r="G381" s="171">
        <v>185.99019912</v>
      </c>
    </row>
    <row r="382" spans="1:7">
      <c r="A382" s="44">
        <v>132956</v>
      </c>
      <c r="B382" s="36" t="s">
        <v>774</v>
      </c>
      <c r="C382" s="37" t="s">
        <v>561</v>
      </c>
      <c r="D382" s="36" t="s">
        <v>772</v>
      </c>
      <c r="E382" s="55">
        <v>1.097</v>
      </c>
      <c r="F382" s="56">
        <v>5.4170412780000001</v>
      </c>
      <c r="G382" s="171">
        <v>1191.7490811600001</v>
      </c>
    </row>
    <row r="383" spans="1:7">
      <c r="A383" s="44">
        <v>132957</v>
      </c>
      <c r="B383" s="36" t="s">
        <v>774</v>
      </c>
      <c r="C383" s="37" t="s">
        <v>561</v>
      </c>
      <c r="D383" s="36" t="s">
        <v>773</v>
      </c>
      <c r="E383" s="55">
        <v>1.0920000000000001</v>
      </c>
      <c r="F383" s="56">
        <v>5.8927587840000015</v>
      </c>
      <c r="G383" s="171">
        <v>176.78276352000006</v>
      </c>
    </row>
    <row r="384" spans="1:7">
      <c r="A384" s="44">
        <v>179277</v>
      </c>
      <c r="B384" s="36" t="s">
        <v>775</v>
      </c>
      <c r="C384" s="37" t="s">
        <v>561</v>
      </c>
      <c r="D384" s="36" t="s">
        <v>776</v>
      </c>
      <c r="E384" s="55">
        <v>1.01</v>
      </c>
      <c r="F384" s="56">
        <v>7.3812942059999997</v>
      </c>
      <c r="G384" s="171">
        <v>1461.4962527879998</v>
      </c>
    </row>
    <row r="385" spans="1:7">
      <c r="A385" s="44">
        <v>183748</v>
      </c>
      <c r="B385" s="36" t="s">
        <v>777</v>
      </c>
      <c r="C385" s="37" t="s">
        <v>561</v>
      </c>
      <c r="D385" s="36" t="s">
        <v>778</v>
      </c>
      <c r="E385" s="55">
        <v>0.88500000000000001</v>
      </c>
      <c r="F385" s="56">
        <v>7.7035544520000014</v>
      </c>
      <c r="G385" s="171">
        <v>192.58886130000002</v>
      </c>
    </row>
    <row r="386" spans="1:7">
      <c r="A386" s="44">
        <v>167645</v>
      </c>
      <c r="B386" s="36" t="s">
        <v>777</v>
      </c>
      <c r="C386" s="37" t="s">
        <v>561</v>
      </c>
      <c r="D386" s="36" t="s">
        <v>674</v>
      </c>
      <c r="E386" s="55">
        <v>0.88500000000000001</v>
      </c>
      <c r="F386" s="56">
        <v>7.0743796860000012</v>
      </c>
      <c r="G386" s="171">
        <v>1414.8759372000002</v>
      </c>
    </row>
    <row r="387" spans="1:7">
      <c r="A387" s="44">
        <v>132952</v>
      </c>
      <c r="B387" s="36" t="s">
        <v>779</v>
      </c>
      <c r="C387" s="37" t="s">
        <v>561</v>
      </c>
      <c r="D387" s="36" t="s">
        <v>674</v>
      </c>
      <c r="E387" s="55">
        <v>0.76500000000000001</v>
      </c>
      <c r="F387" s="56">
        <v>6.0922532219999992</v>
      </c>
      <c r="G387" s="171">
        <v>1218.4506443999999</v>
      </c>
    </row>
    <row r="388" spans="1:7">
      <c r="A388" s="44">
        <v>132953</v>
      </c>
      <c r="B388" s="36" t="s">
        <v>779</v>
      </c>
      <c r="C388" s="37" t="s">
        <v>561</v>
      </c>
      <c r="D388" s="36" t="s">
        <v>780</v>
      </c>
      <c r="E388" s="55">
        <v>0.76500000000000001</v>
      </c>
      <c r="F388" s="56">
        <v>7.6575172740000008</v>
      </c>
      <c r="G388" s="171">
        <v>191.43793185000001</v>
      </c>
    </row>
    <row r="389" spans="1:7">
      <c r="A389" s="44">
        <v>132954</v>
      </c>
      <c r="B389" s="36" t="s">
        <v>781</v>
      </c>
      <c r="C389" s="37" t="s">
        <v>561</v>
      </c>
      <c r="D389" s="36" t="s">
        <v>674</v>
      </c>
      <c r="E389" s="55">
        <v>0.745</v>
      </c>
      <c r="F389" s="56">
        <v>9.5910787499999994</v>
      </c>
      <c r="G389" s="171">
        <v>1918.2157500000001</v>
      </c>
    </row>
    <row r="390" spans="1:7">
      <c r="A390" s="44">
        <v>132955</v>
      </c>
      <c r="B390" s="36" t="s">
        <v>781</v>
      </c>
      <c r="C390" s="37" t="s">
        <v>561</v>
      </c>
      <c r="D390" s="36" t="s">
        <v>780</v>
      </c>
      <c r="E390" s="55">
        <v>0.745</v>
      </c>
      <c r="F390" s="56">
        <v>8.0871976020000016</v>
      </c>
      <c r="G390" s="171">
        <v>202.17994005000003</v>
      </c>
    </row>
    <row r="391" spans="1:7">
      <c r="A391" s="44">
        <v>132950</v>
      </c>
      <c r="B391" s="36" t="s">
        <v>782</v>
      </c>
      <c r="C391" s="37" t="s">
        <v>561</v>
      </c>
      <c r="D391" s="36" t="s">
        <v>674</v>
      </c>
      <c r="E391" s="55">
        <v>0.8</v>
      </c>
      <c r="F391" s="56">
        <v>4.8645951420000006</v>
      </c>
      <c r="G391" s="171">
        <v>972.91902840000012</v>
      </c>
    </row>
    <row r="392" spans="1:7">
      <c r="A392" s="44">
        <v>148053</v>
      </c>
      <c r="B392" s="36" t="s">
        <v>783</v>
      </c>
      <c r="C392" s="37" t="s">
        <v>561</v>
      </c>
      <c r="D392" s="36" t="s">
        <v>784</v>
      </c>
      <c r="E392" s="55">
        <v>0.81499999999999995</v>
      </c>
      <c r="F392" s="56">
        <v>12.337963704</v>
      </c>
      <c r="G392" s="171">
        <v>24.675927408</v>
      </c>
    </row>
    <row r="393" spans="1:7">
      <c r="A393" s="44">
        <v>149870</v>
      </c>
      <c r="B393" s="36" t="s">
        <v>783</v>
      </c>
      <c r="C393" s="37" t="s">
        <v>561</v>
      </c>
      <c r="D393" s="36" t="s">
        <v>606</v>
      </c>
      <c r="E393" s="55">
        <v>0.81499999999999995</v>
      </c>
      <c r="F393" s="56">
        <v>7.6114800960000002</v>
      </c>
      <c r="G393" s="171">
        <v>456.68880575999998</v>
      </c>
    </row>
    <row r="394" spans="1:7">
      <c r="A394" s="44">
        <v>161399</v>
      </c>
      <c r="B394" s="36" t="s">
        <v>783</v>
      </c>
      <c r="C394" s="37" t="s">
        <v>561</v>
      </c>
      <c r="D394" s="36" t="s">
        <v>575</v>
      </c>
      <c r="E394" s="55">
        <v>0.81499999999999995</v>
      </c>
      <c r="F394" s="56">
        <v>7.6728630000000004</v>
      </c>
      <c r="G394" s="171">
        <v>153.45726000000002</v>
      </c>
    </row>
    <row r="395" spans="1:7">
      <c r="A395" s="44">
        <v>193142</v>
      </c>
      <c r="B395" s="36" t="s">
        <v>783</v>
      </c>
      <c r="C395" s="37" t="s">
        <v>561</v>
      </c>
      <c r="D395" s="36" t="s">
        <v>674</v>
      </c>
      <c r="E395" s="55">
        <v>0.81499999999999995</v>
      </c>
      <c r="F395" s="56">
        <v>6.6907365360000002</v>
      </c>
      <c r="G395" s="171">
        <v>1338.1473072000001</v>
      </c>
    </row>
    <row r="396" spans="1:7">
      <c r="A396" s="44">
        <v>147374</v>
      </c>
      <c r="B396" s="36" t="s">
        <v>785</v>
      </c>
      <c r="C396" s="37" t="s">
        <v>561</v>
      </c>
      <c r="D396" s="36" t="s">
        <v>565</v>
      </c>
      <c r="E396" s="55">
        <v>0.81699999999999995</v>
      </c>
      <c r="F396" s="56">
        <v>6.7828108920000005</v>
      </c>
      <c r="G396" s="171">
        <v>1410.8246655360001</v>
      </c>
    </row>
    <row r="397" spans="1:7">
      <c r="A397" s="44">
        <v>134253</v>
      </c>
      <c r="B397" s="36" t="s">
        <v>786</v>
      </c>
      <c r="C397" s="37" t="s">
        <v>561</v>
      </c>
      <c r="D397" s="36" t="s">
        <v>565</v>
      </c>
      <c r="E397" s="55">
        <v>0.91700000000000004</v>
      </c>
      <c r="F397" s="56">
        <v>7.0283425079999997</v>
      </c>
      <c r="G397" s="171">
        <v>1461.895241664</v>
      </c>
    </row>
    <row r="398" spans="1:7">
      <c r="A398" s="44">
        <v>134254</v>
      </c>
      <c r="B398" s="36" t="s">
        <v>786</v>
      </c>
      <c r="C398" s="37" t="s">
        <v>561</v>
      </c>
      <c r="D398" s="36" t="s">
        <v>594</v>
      </c>
      <c r="E398" s="55">
        <v>0.91700000000000004</v>
      </c>
      <c r="F398" s="56">
        <v>7.1817997680000003</v>
      </c>
      <c r="G398" s="171">
        <v>7181.7997679999999</v>
      </c>
    </row>
    <row r="399" spans="1:7">
      <c r="A399" s="44">
        <v>207555</v>
      </c>
      <c r="B399" s="36" t="s">
        <v>787</v>
      </c>
      <c r="C399" s="37" t="s">
        <v>561</v>
      </c>
      <c r="D399" s="36" t="s">
        <v>565</v>
      </c>
      <c r="E399" s="55">
        <v>0.93300000000000005</v>
      </c>
      <c r="F399" s="56">
        <v>7.9951232460000003</v>
      </c>
      <c r="G399" s="171">
        <v>1662.985635168</v>
      </c>
    </row>
    <row r="400" spans="1:7">
      <c r="A400" s="44">
        <v>207556</v>
      </c>
      <c r="B400" s="36" t="s">
        <v>787</v>
      </c>
      <c r="C400" s="37" t="s">
        <v>561</v>
      </c>
      <c r="D400" s="36" t="s">
        <v>594</v>
      </c>
      <c r="E400" s="55">
        <v>0.93</v>
      </c>
      <c r="F400" s="56">
        <v>8.010468972</v>
      </c>
      <c r="G400" s="171">
        <v>8010.4689720000006</v>
      </c>
    </row>
    <row r="401" spans="1:7">
      <c r="A401" s="44">
        <v>129390</v>
      </c>
      <c r="B401" s="36" t="s">
        <v>788</v>
      </c>
      <c r="C401" s="37" t="s">
        <v>561</v>
      </c>
      <c r="D401" s="36" t="s">
        <v>565</v>
      </c>
      <c r="E401" s="55">
        <v>0.91700000000000004</v>
      </c>
      <c r="F401" s="56">
        <v>4.4809519920000005</v>
      </c>
      <c r="G401" s="171">
        <v>932.03801433600017</v>
      </c>
    </row>
    <row r="402" spans="1:7">
      <c r="A402" s="44">
        <v>129391</v>
      </c>
      <c r="B402" s="36" t="s">
        <v>788</v>
      </c>
      <c r="C402" s="37" t="s">
        <v>561</v>
      </c>
      <c r="D402" s="36" t="s">
        <v>594</v>
      </c>
      <c r="E402" s="55">
        <v>0.91700000000000004</v>
      </c>
      <c r="F402" s="56">
        <v>4.5423348959999998</v>
      </c>
      <c r="G402" s="171">
        <v>4542.3348960000003</v>
      </c>
    </row>
    <row r="403" spans="1:7">
      <c r="A403" s="44">
        <v>170439</v>
      </c>
      <c r="B403" s="36" t="s">
        <v>789</v>
      </c>
      <c r="C403" s="37" t="s">
        <v>561</v>
      </c>
      <c r="D403" s="36" t="s">
        <v>594</v>
      </c>
      <c r="E403" s="55">
        <v>0.85199999999999998</v>
      </c>
      <c r="F403" s="56">
        <v>4.4656062660000009</v>
      </c>
      <c r="G403" s="171">
        <v>4465.6062660000007</v>
      </c>
    </row>
    <row r="404" spans="1:7">
      <c r="A404" s="44">
        <v>174782</v>
      </c>
      <c r="B404" s="36" t="s">
        <v>789</v>
      </c>
      <c r="C404" s="37" t="s">
        <v>561</v>
      </c>
      <c r="D404" s="36" t="s">
        <v>575</v>
      </c>
      <c r="E404" s="55">
        <v>0.85199999999999998</v>
      </c>
      <c r="F404" s="56">
        <v>4.6957921560000013</v>
      </c>
      <c r="G404" s="171">
        <v>93.915843120000019</v>
      </c>
    </row>
    <row r="405" spans="1:7">
      <c r="A405" s="44">
        <v>203639</v>
      </c>
      <c r="B405" s="36" t="s">
        <v>789</v>
      </c>
      <c r="C405" s="37" t="s">
        <v>561</v>
      </c>
      <c r="D405" s="36" t="s">
        <v>618</v>
      </c>
      <c r="E405" s="55">
        <v>0.85199999999999998</v>
      </c>
      <c r="F405" s="56">
        <v>4.4195690880000011</v>
      </c>
      <c r="G405" s="171">
        <v>919.27037030400015</v>
      </c>
    </row>
    <row r="406" spans="1:7">
      <c r="A406" s="44">
        <v>112732</v>
      </c>
      <c r="B406" s="36" t="s">
        <v>790</v>
      </c>
      <c r="C406" s="37" t="s">
        <v>561</v>
      </c>
      <c r="D406" s="36" t="s">
        <v>594</v>
      </c>
      <c r="E406" s="55">
        <v>0.85399999999999998</v>
      </c>
      <c r="F406" s="56">
        <v>4.5269891699999993</v>
      </c>
      <c r="G406" s="171">
        <v>4526.9891699999989</v>
      </c>
    </row>
    <row r="407" spans="1:7">
      <c r="A407" s="44">
        <v>174781</v>
      </c>
      <c r="B407" s="36" t="s">
        <v>790</v>
      </c>
      <c r="C407" s="37" t="s">
        <v>561</v>
      </c>
      <c r="D407" s="36" t="s">
        <v>575</v>
      </c>
      <c r="E407" s="55">
        <v>0.85399999999999998</v>
      </c>
      <c r="F407" s="56">
        <v>4.6957921560000013</v>
      </c>
      <c r="G407" s="171">
        <v>93.915843120000019</v>
      </c>
    </row>
    <row r="408" spans="1:7">
      <c r="A408" s="44">
        <v>112733</v>
      </c>
      <c r="B408" s="36" t="s">
        <v>791</v>
      </c>
      <c r="C408" s="37" t="s">
        <v>561</v>
      </c>
      <c r="D408" s="36" t="s">
        <v>594</v>
      </c>
      <c r="E408" s="55">
        <v>0.86599999999999999</v>
      </c>
      <c r="F408" s="56">
        <v>4.3888776360000001</v>
      </c>
      <c r="G408" s="171">
        <v>4388.8776360000002</v>
      </c>
    </row>
    <row r="409" spans="1:7">
      <c r="A409" s="44">
        <v>174780</v>
      </c>
      <c r="B409" s="36" t="s">
        <v>791</v>
      </c>
      <c r="C409" s="37" t="s">
        <v>561</v>
      </c>
      <c r="D409" s="36" t="s">
        <v>575</v>
      </c>
      <c r="E409" s="55">
        <v>0.86699999999999999</v>
      </c>
      <c r="F409" s="56">
        <v>4.6957921560000013</v>
      </c>
      <c r="G409" s="171">
        <v>93.915843120000019</v>
      </c>
    </row>
    <row r="410" spans="1:7">
      <c r="A410" s="44">
        <v>203635</v>
      </c>
      <c r="B410" s="36" t="s">
        <v>791</v>
      </c>
      <c r="C410" s="37" t="s">
        <v>561</v>
      </c>
      <c r="D410" s="36" t="s">
        <v>618</v>
      </c>
      <c r="E410" s="55">
        <v>0.86699999999999999</v>
      </c>
      <c r="F410" s="56">
        <v>4.2661118280000005</v>
      </c>
      <c r="G410" s="171">
        <v>887.35126022400004</v>
      </c>
    </row>
    <row r="411" spans="1:7">
      <c r="A411" s="44">
        <v>203632</v>
      </c>
      <c r="B411" s="36" t="s">
        <v>792</v>
      </c>
      <c r="C411" s="37" t="s">
        <v>561</v>
      </c>
      <c r="D411" s="36" t="s">
        <v>618</v>
      </c>
      <c r="E411" s="55">
        <v>0.86499999999999999</v>
      </c>
      <c r="F411" s="56">
        <v>5.2022011140000011</v>
      </c>
      <c r="G411" s="171">
        <v>1082.0578317120003</v>
      </c>
    </row>
    <row r="412" spans="1:7">
      <c r="A412" s="44">
        <v>112731</v>
      </c>
      <c r="B412" s="36" t="s">
        <v>793</v>
      </c>
      <c r="C412" s="37" t="s">
        <v>561</v>
      </c>
      <c r="D412" s="36" t="s">
        <v>594</v>
      </c>
      <c r="E412" s="55">
        <v>0.84199999999999997</v>
      </c>
      <c r="F412" s="56">
        <v>4.4502605400000013</v>
      </c>
      <c r="G412" s="171">
        <v>4450.2605400000011</v>
      </c>
    </row>
    <row r="413" spans="1:7">
      <c r="A413" s="44">
        <v>174549</v>
      </c>
      <c r="B413" s="36" t="s">
        <v>793</v>
      </c>
      <c r="C413" s="37" t="s">
        <v>561</v>
      </c>
      <c r="D413" s="36" t="s">
        <v>575</v>
      </c>
      <c r="E413" s="55">
        <v>0.84199999999999997</v>
      </c>
      <c r="F413" s="56">
        <v>4.6804464299999999</v>
      </c>
      <c r="G413" s="171">
        <v>93.608928600000013</v>
      </c>
    </row>
    <row r="414" spans="1:7">
      <c r="A414" s="44">
        <v>203631</v>
      </c>
      <c r="B414" s="36" t="s">
        <v>793</v>
      </c>
      <c r="C414" s="37" t="s">
        <v>561</v>
      </c>
      <c r="D414" s="36" t="s">
        <v>618</v>
      </c>
      <c r="E414" s="55">
        <v>0.84199999999999997</v>
      </c>
      <c r="F414" s="56">
        <v>4.3428404580000004</v>
      </c>
      <c r="G414" s="171">
        <v>903.3108152640001</v>
      </c>
    </row>
    <row r="415" spans="1:7">
      <c r="A415" s="44">
        <v>213754</v>
      </c>
      <c r="B415" s="36" t="s">
        <v>794</v>
      </c>
      <c r="C415" s="37" t="s">
        <v>561</v>
      </c>
      <c r="D415" s="36" t="s">
        <v>569</v>
      </c>
      <c r="E415" s="55">
        <v>0.86</v>
      </c>
      <c r="F415" s="56">
        <v>6.4145134680000009</v>
      </c>
      <c r="G415" s="171">
        <v>6.4145134680000009</v>
      </c>
    </row>
    <row r="416" spans="1:7">
      <c r="A416" s="45">
        <v>213638</v>
      </c>
      <c r="B416" s="36" t="s">
        <v>795</v>
      </c>
      <c r="C416" s="37" t="s">
        <v>561</v>
      </c>
      <c r="D416" s="36" t="s">
        <v>565</v>
      </c>
      <c r="E416" s="55">
        <v>0.87</v>
      </c>
      <c r="F416" s="56">
        <v>4.7878665120000008</v>
      </c>
      <c r="G416" s="171">
        <v>995.87623449600028</v>
      </c>
    </row>
    <row r="417" spans="1:7">
      <c r="A417" s="44">
        <v>213639</v>
      </c>
      <c r="B417" s="36" t="s">
        <v>795</v>
      </c>
      <c r="C417" s="37" t="s">
        <v>561</v>
      </c>
      <c r="D417" s="36" t="s">
        <v>575</v>
      </c>
      <c r="E417" s="55">
        <v>0.87</v>
      </c>
      <c r="F417" s="56">
        <v>5.1561639360000004</v>
      </c>
      <c r="G417" s="171">
        <v>103.12327872</v>
      </c>
    </row>
    <row r="418" spans="1:7">
      <c r="A418" s="44">
        <v>213640</v>
      </c>
      <c r="B418" s="36" t="s">
        <v>795</v>
      </c>
      <c r="C418" s="37" t="s">
        <v>561</v>
      </c>
      <c r="D418" s="36" t="s">
        <v>606</v>
      </c>
      <c r="E418" s="55">
        <v>0.87</v>
      </c>
      <c r="F418" s="56">
        <v>5.2635840180000004</v>
      </c>
      <c r="G418" s="171">
        <v>315.81504108000001</v>
      </c>
    </row>
    <row r="419" spans="1:7">
      <c r="A419" s="45">
        <v>213755</v>
      </c>
      <c r="B419" s="36" t="s">
        <v>795</v>
      </c>
      <c r="C419" s="37" t="s">
        <v>561</v>
      </c>
      <c r="D419" s="36" t="s">
        <v>569</v>
      </c>
      <c r="E419" s="55">
        <v>0.87</v>
      </c>
      <c r="F419" s="56">
        <v>6.3684762900000011</v>
      </c>
      <c r="G419" s="171">
        <v>6.3684762900000011</v>
      </c>
    </row>
    <row r="420" spans="1:7">
      <c r="A420" s="44">
        <v>213756</v>
      </c>
      <c r="B420" s="36" t="s">
        <v>796</v>
      </c>
      <c r="C420" s="37" t="s">
        <v>561</v>
      </c>
      <c r="D420" s="36" t="s">
        <v>578</v>
      </c>
      <c r="E420" s="55">
        <v>0.81699999999999995</v>
      </c>
      <c r="F420" s="56">
        <v>8.4554950260000012</v>
      </c>
      <c r="G420" s="171">
        <v>8.4554950260000012</v>
      </c>
    </row>
    <row r="421" spans="1:7">
      <c r="A421" s="45">
        <v>213656</v>
      </c>
      <c r="B421" s="36" t="s">
        <v>797</v>
      </c>
      <c r="C421" s="37" t="s">
        <v>561</v>
      </c>
      <c r="D421" s="36" t="s">
        <v>565</v>
      </c>
      <c r="E421" s="55">
        <v>0.85099999999999998</v>
      </c>
      <c r="F421" s="56">
        <v>4.5883720739999996</v>
      </c>
      <c r="G421" s="171">
        <v>954.38139139199995</v>
      </c>
    </row>
    <row r="422" spans="1:7">
      <c r="A422" s="44">
        <v>213657</v>
      </c>
      <c r="B422" s="36" t="s">
        <v>797</v>
      </c>
      <c r="C422" s="37" t="s">
        <v>561</v>
      </c>
      <c r="D422" s="36" t="s">
        <v>606</v>
      </c>
      <c r="E422" s="55">
        <v>0.85099999999999998</v>
      </c>
      <c r="F422" s="56">
        <v>4.8799408680000003</v>
      </c>
      <c r="G422" s="171">
        <v>292.79645208000005</v>
      </c>
    </row>
    <row r="423" spans="1:7">
      <c r="A423" s="45">
        <v>213658</v>
      </c>
      <c r="B423" s="36" t="s">
        <v>797</v>
      </c>
      <c r="C423" s="37" t="s">
        <v>561</v>
      </c>
      <c r="D423" s="36" t="s">
        <v>575</v>
      </c>
      <c r="E423" s="55">
        <v>0.85099999999999998</v>
      </c>
      <c r="F423" s="56">
        <v>4.9106323200000013</v>
      </c>
      <c r="G423" s="171">
        <v>98.212646400000025</v>
      </c>
    </row>
    <row r="424" spans="1:7">
      <c r="A424" s="44">
        <v>213757</v>
      </c>
      <c r="B424" s="36" t="s">
        <v>797</v>
      </c>
      <c r="C424" s="37" t="s">
        <v>561</v>
      </c>
      <c r="D424" s="36" t="s">
        <v>569</v>
      </c>
      <c r="E424" s="55">
        <v>0.85099999999999998</v>
      </c>
      <c r="F424" s="56">
        <v>5.954141688</v>
      </c>
      <c r="G424" s="171">
        <v>5.954141688</v>
      </c>
    </row>
    <row r="425" spans="1:7">
      <c r="A425" s="44">
        <v>213642</v>
      </c>
      <c r="B425" s="36" t="s">
        <v>798</v>
      </c>
      <c r="C425" s="37" t="s">
        <v>561</v>
      </c>
      <c r="D425" s="36" t="s">
        <v>565</v>
      </c>
      <c r="E425" s="55">
        <v>0.86499999999999999</v>
      </c>
      <c r="F425" s="56">
        <v>5.2328925660000003</v>
      </c>
      <c r="G425" s="171">
        <v>1088.4416537280001</v>
      </c>
    </row>
    <row r="426" spans="1:7">
      <c r="A426" s="44">
        <v>110596</v>
      </c>
      <c r="B426" s="36" t="s">
        <v>799</v>
      </c>
      <c r="C426" s="37" t="s">
        <v>561</v>
      </c>
      <c r="D426" s="36" t="s">
        <v>565</v>
      </c>
      <c r="E426" s="55">
        <v>0.81699999999999995</v>
      </c>
      <c r="F426" s="56">
        <v>7.6268258220000016</v>
      </c>
      <c r="G426" s="171">
        <v>1586.3797709760004</v>
      </c>
    </row>
    <row r="427" spans="1:7">
      <c r="A427" s="44">
        <v>213758</v>
      </c>
      <c r="B427" s="36" t="s">
        <v>799</v>
      </c>
      <c r="C427" s="37" t="s">
        <v>561</v>
      </c>
      <c r="D427" s="36" t="s">
        <v>578</v>
      </c>
      <c r="E427" s="55">
        <v>0.81699999999999995</v>
      </c>
      <c r="F427" s="56">
        <v>8.6549894640000016</v>
      </c>
      <c r="G427" s="171">
        <v>8.6549894640000016</v>
      </c>
    </row>
    <row r="428" spans="1:7">
      <c r="A428" s="44">
        <v>213720</v>
      </c>
      <c r="B428" s="36" t="s">
        <v>800</v>
      </c>
      <c r="C428" s="37" t="s">
        <v>561</v>
      </c>
      <c r="D428" s="36" t="s">
        <v>575</v>
      </c>
      <c r="E428" s="55">
        <v>0.84899999999999998</v>
      </c>
      <c r="F428" s="56">
        <v>6.3070933860000009</v>
      </c>
      <c r="G428" s="171">
        <v>126.14186772000004</v>
      </c>
    </row>
    <row r="429" spans="1:7">
      <c r="A429" s="44">
        <v>213721</v>
      </c>
      <c r="B429" s="36" t="s">
        <v>800</v>
      </c>
      <c r="C429" s="37" t="s">
        <v>561</v>
      </c>
      <c r="D429" s="36" t="s">
        <v>565</v>
      </c>
      <c r="E429" s="55">
        <v>0.84899999999999998</v>
      </c>
      <c r="F429" s="56">
        <v>5.8927587840000015</v>
      </c>
      <c r="G429" s="171">
        <v>1225.6938270720002</v>
      </c>
    </row>
    <row r="430" spans="1:7">
      <c r="A430" s="44">
        <v>213821</v>
      </c>
      <c r="B430" s="36" t="s">
        <v>800</v>
      </c>
      <c r="C430" s="37" t="s">
        <v>561</v>
      </c>
      <c r="D430" s="36" t="s">
        <v>569</v>
      </c>
      <c r="E430" s="55">
        <v>0.84899999999999998</v>
      </c>
      <c r="F430" s="56">
        <v>7.3506027540000014</v>
      </c>
      <c r="G430" s="171">
        <v>7.3506027540000014</v>
      </c>
    </row>
    <row r="431" spans="1:7">
      <c r="A431" s="44">
        <v>214027</v>
      </c>
      <c r="B431" s="36" t="s">
        <v>801</v>
      </c>
      <c r="C431" s="37" t="s">
        <v>561</v>
      </c>
      <c r="D431" s="36" t="s">
        <v>569</v>
      </c>
      <c r="E431" s="55">
        <v>0.84299999999999997</v>
      </c>
      <c r="F431" s="56">
        <v>7.7035544520000014</v>
      </c>
      <c r="G431" s="171">
        <v>7.7035544520000014</v>
      </c>
    </row>
    <row r="432" spans="1:7">
      <c r="A432" s="44">
        <v>214012</v>
      </c>
      <c r="B432" s="36" t="s">
        <v>802</v>
      </c>
      <c r="C432" s="37" t="s">
        <v>561</v>
      </c>
      <c r="D432" s="36" t="s">
        <v>569</v>
      </c>
      <c r="E432" s="55">
        <v>0.85199999999999998</v>
      </c>
      <c r="F432" s="56">
        <v>7.4887142879999997</v>
      </c>
      <c r="G432" s="171">
        <v>7.4887142879999997</v>
      </c>
    </row>
    <row r="433" spans="1:7">
      <c r="A433" s="44">
        <v>214028</v>
      </c>
      <c r="B433" s="36" t="s">
        <v>803</v>
      </c>
      <c r="C433" s="37" t="s">
        <v>561</v>
      </c>
      <c r="D433" s="36" t="s">
        <v>569</v>
      </c>
      <c r="E433" s="55">
        <v>0.84599999999999997</v>
      </c>
      <c r="F433" s="56">
        <v>7.3506027540000014</v>
      </c>
      <c r="G433" s="171">
        <v>7.3506027540000014</v>
      </c>
    </row>
    <row r="434" spans="1:7">
      <c r="A434" s="44">
        <v>148022</v>
      </c>
      <c r="B434" s="36" t="s">
        <v>804</v>
      </c>
      <c r="C434" s="37" t="s">
        <v>561</v>
      </c>
      <c r="D434" s="36" t="s">
        <v>565</v>
      </c>
      <c r="E434" s="55">
        <v>1.113</v>
      </c>
      <c r="F434" s="56">
        <v>4.5269891699999993</v>
      </c>
      <c r="G434" s="171">
        <v>941.61374735999982</v>
      </c>
    </row>
    <row r="435" spans="1:7">
      <c r="A435" s="44">
        <v>148023</v>
      </c>
      <c r="B435" s="36" t="s">
        <v>804</v>
      </c>
      <c r="C435" s="37" t="s">
        <v>561</v>
      </c>
      <c r="D435" s="36" t="s">
        <v>575</v>
      </c>
      <c r="E435" s="55">
        <v>1.1120000000000001</v>
      </c>
      <c r="F435" s="56">
        <v>4.925978046</v>
      </c>
      <c r="G435" s="171">
        <v>98.519560920000004</v>
      </c>
    </row>
    <row r="436" spans="1:7">
      <c r="A436" s="44">
        <v>157520</v>
      </c>
      <c r="B436" s="36" t="s">
        <v>804</v>
      </c>
      <c r="C436" s="37" t="s">
        <v>561</v>
      </c>
      <c r="D436" s="36" t="s">
        <v>606</v>
      </c>
      <c r="E436" s="55">
        <v>1.1120000000000001</v>
      </c>
      <c r="F436" s="56">
        <v>4.7878665120000008</v>
      </c>
      <c r="G436" s="171">
        <v>287.27199072000008</v>
      </c>
    </row>
    <row r="437" spans="1:7">
      <c r="A437" s="44">
        <v>213781</v>
      </c>
      <c r="B437" s="36" t="s">
        <v>804</v>
      </c>
      <c r="C437" s="37" t="s">
        <v>561</v>
      </c>
      <c r="D437" s="36" t="s">
        <v>569</v>
      </c>
      <c r="E437" s="55">
        <v>1.109</v>
      </c>
      <c r="F437" s="56">
        <v>4.9720152240000006</v>
      </c>
      <c r="G437" s="171">
        <v>4.9720152240000006</v>
      </c>
    </row>
    <row r="438" spans="1:7">
      <c r="A438" s="44">
        <v>203973</v>
      </c>
      <c r="B438" s="36" t="s">
        <v>805</v>
      </c>
      <c r="C438" s="37" t="s">
        <v>561</v>
      </c>
      <c r="D438" s="36" t="s">
        <v>565</v>
      </c>
      <c r="E438" s="55">
        <v>1.1339999999999999</v>
      </c>
      <c r="F438" s="56">
        <v>4.2200746499999999</v>
      </c>
      <c r="G438" s="171">
        <v>877.77552720000006</v>
      </c>
    </row>
    <row r="439" spans="1:7">
      <c r="A439" s="44">
        <v>188328</v>
      </c>
      <c r="B439" s="36" t="s">
        <v>806</v>
      </c>
      <c r="C439" s="37" t="s">
        <v>561</v>
      </c>
      <c r="D439" s="36" t="s">
        <v>565</v>
      </c>
      <c r="E439" s="55">
        <v>1.1399999999999999</v>
      </c>
      <c r="F439" s="56">
        <v>3.5755541580000001</v>
      </c>
      <c r="G439" s="171">
        <v>743.71526486400012</v>
      </c>
    </row>
    <row r="440" spans="1:7">
      <c r="A440" s="44">
        <v>148019</v>
      </c>
      <c r="B440" s="36" t="s">
        <v>807</v>
      </c>
      <c r="C440" s="37" t="s">
        <v>561</v>
      </c>
      <c r="D440" s="36" t="s">
        <v>565</v>
      </c>
      <c r="E440" s="55">
        <v>1.1220000000000001</v>
      </c>
      <c r="F440" s="56">
        <v>7.0743796860000012</v>
      </c>
      <c r="G440" s="171">
        <v>1471.4709746880001</v>
      </c>
    </row>
    <row r="441" spans="1:7">
      <c r="A441" s="44">
        <v>112685</v>
      </c>
      <c r="B441" s="36" t="s">
        <v>808</v>
      </c>
      <c r="C441" s="37" t="s">
        <v>561</v>
      </c>
      <c r="D441" s="36" t="s">
        <v>565</v>
      </c>
      <c r="E441" s="55">
        <v>1.042</v>
      </c>
      <c r="F441" s="56">
        <v>7.9951232460000003</v>
      </c>
      <c r="G441" s="171">
        <v>1662.985635168</v>
      </c>
    </row>
    <row r="442" spans="1:7">
      <c r="A442" s="44">
        <v>148005</v>
      </c>
      <c r="B442" s="36" t="s">
        <v>809</v>
      </c>
      <c r="C442" s="37" t="s">
        <v>561</v>
      </c>
      <c r="D442" s="36" t="s">
        <v>565</v>
      </c>
      <c r="E442" s="55">
        <v>1.125</v>
      </c>
      <c r="F442" s="56">
        <v>4.3735319100000014</v>
      </c>
      <c r="G442" s="171">
        <v>909.69463728000028</v>
      </c>
    </row>
    <row r="443" spans="1:7">
      <c r="A443" s="44">
        <v>213785</v>
      </c>
      <c r="B443" s="36" t="s">
        <v>809</v>
      </c>
      <c r="C443" s="37" t="s">
        <v>561</v>
      </c>
      <c r="D443" s="36" t="s">
        <v>569</v>
      </c>
      <c r="E443" s="55">
        <v>1.1220000000000001</v>
      </c>
      <c r="F443" s="56">
        <v>5.0027066760000007</v>
      </c>
      <c r="G443" s="171">
        <v>5.0027066760000007</v>
      </c>
    </row>
    <row r="444" spans="1:7">
      <c r="A444" s="44">
        <v>203971</v>
      </c>
      <c r="B444" s="36" t="s">
        <v>810</v>
      </c>
      <c r="C444" s="37" t="s">
        <v>561</v>
      </c>
      <c r="D444" s="36" t="s">
        <v>565</v>
      </c>
      <c r="E444" s="55">
        <v>1.1240000000000001</v>
      </c>
      <c r="F444" s="56">
        <v>5.7699929760000002</v>
      </c>
      <c r="G444" s="171">
        <v>1200.1585390080002</v>
      </c>
    </row>
    <row r="445" spans="1:7">
      <c r="A445" s="44">
        <v>205915</v>
      </c>
      <c r="B445" s="36" t="s">
        <v>811</v>
      </c>
      <c r="C445" s="37" t="s">
        <v>561</v>
      </c>
      <c r="D445" s="36" t="s">
        <v>812</v>
      </c>
      <c r="E445" s="55">
        <v>1</v>
      </c>
      <c r="F445" s="56">
        <v>15.652640519999999</v>
      </c>
      <c r="G445" s="171">
        <v>2817.4752936</v>
      </c>
    </row>
    <row r="446" spans="1:7">
      <c r="A446" s="44">
        <v>205638</v>
      </c>
      <c r="B446" s="36" t="s">
        <v>813</v>
      </c>
      <c r="C446" s="37" t="s">
        <v>561</v>
      </c>
      <c r="D446" s="36" t="s">
        <v>814</v>
      </c>
      <c r="E446" s="55">
        <v>1</v>
      </c>
      <c r="F446" s="56">
        <v>46.190635260000001</v>
      </c>
      <c r="G446" s="171">
        <v>2309.531763</v>
      </c>
    </row>
    <row r="447" spans="1:7">
      <c r="A447" s="44">
        <v>111382</v>
      </c>
      <c r="B447" s="36" t="s">
        <v>815</v>
      </c>
      <c r="C447" s="37" t="s">
        <v>561</v>
      </c>
      <c r="D447" s="36" t="s">
        <v>565</v>
      </c>
      <c r="E447" s="55">
        <v>1.0640000000000001</v>
      </c>
      <c r="F447" s="56">
        <v>7.3199113020000004</v>
      </c>
      <c r="G447" s="171">
        <v>1522.5415508159999</v>
      </c>
    </row>
    <row r="448" spans="1:7">
      <c r="A448" s="44">
        <v>213679</v>
      </c>
      <c r="B448" s="36" t="s">
        <v>815</v>
      </c>
      <c r="C448" s="37" t="s">
        <v>561</v>
      </c>
      <c r="D448" s="36" t="s">
        <v>609</v>
      </c>
      <c r="E448" s="55">
        <v>1.046</v>
      </c>
      <c r="F448" s="56">
        <v>7.6268258220000016</v>
      </c>
      <c r="G448" s="171">
        <v>38.134129110000003</v>
      </c>
    </row>
    <row r="449" spans="1:7">
      <c r="A449" s="44">
        <v>213823</v>
      </c>
      <c r="B449" s="36" t="s">
        <v>815</v>
      </c>
      <c r="C449" s="37" t="s">
        <v>561</v>
      </c>
      <c r="D449" s="36" t="s">
        <v>816</v>
      </c>
      <c r="E449" s="55">
        <v>1.046</v>
      </c>
      <c r="F449" s="56">
        <v>10.066796256</v>
      </c>
      <c r="G449" s="171">
        <v>251.6699064</v>
      </c>
    </row>
    <row r="450" spans="1:7">
      <c r="A450" s="44">
        <v>213824</v>
      </c>
      <c r="B450" s="36" t="s">
        <v>815</v>
      </c>
      <c r="C450" s="37" t="s">
        <v>561</v>
      </c>
      <c r="D450" s="36" t="s">
        <v>817</v>
      </c>
      <c r="E450" s="55">
        <v>1.046</v>
      </c>
      <c r="F450" s="56">
        <v>8.7777552720000003</v>
      </c>
      <c r="G450" s="171">
        <v>43.888776360000001</v>
      </c>
    </row>
    <row r="451" spans="1:7">
      <c r="A451" s="44">
        <v>213825</v>
      </c>
      <c r="B451" s="36" t="s">
        <v>818</v>
      </c>
      <c r="C451" s="37" t="s">
        <v>561</v>
      </c>
      <c r="D451" s="36" t="s">
        <v>816</v>
      </c>
      <c r="E451" s="55">
        <v>1.07</v>
      </c>
      <c r="F451" s="56">
        <v>10.680625296000002</v>
      </c>
      <c r="G451" s="171">
        <v>267.01563240000007</v>
      </c>
    </row>
    <row r="452" spans="1:7">
      <c r="A452" s="44">
        <v>213846</v>
      </c>
      <c r="B452" s="36" t="s">
        <v>819</v>
      </c>
      <c r="C452" s="37" t="s">
        <v>561</v>
      </c>
      <c r="D452" s="36" t="s">
        <v>578</v>
      </c>
      <c r="E452" s="55">
        <v>0.872</v>
      </c>
      <c r="F452" s="56">
        <v>7.7649373559999999</v>
      </c>
      <c r="G452" s="171">
        <v>7.7649373559999999</v>
      </c>
    </row>
    <row r="453" spans="1:7">
      <c r="A453" s="44">
        <v>228595</v>
      </c>
      <c r="B453" s="36" t="s">
        <v>820</v>
      </c>
      <c r="C453" s="37" t="s">
        <v>561</v>
      </c>
      <c r="D453" s="36" t="s">
        <v>578</v>
      </c>
      <c r="E453" s="55">
        <v>0.872</v>
      </c>
      <c r="F453" s="56">
        <v>5.984833140000001</v>
      </c>
      <c r="G453" s="171">
        <v>5.984833140000001</v>
      </c>
    </row>
    <row r="454" spans="1:7">
      <c r="A454" s="44">
        <v>213845</v>
      </c>
      <c r="B454" s="36" t="s">
        <v>821</v>
      </c>
      <c r="C454" s="37" t="s">
        <v>561</v>
      </c>
      <c r="D454" s="36" t="s">
        <v>578</v>
      </c>
      <c r="E454" s="55">
        <v>0.879</v>
      </c>
      <c r="F454" s="56">
        <v>4.5423348959999998</v>
      </c>
      <c r="G454" s="171">
        <v>4.5423348959999998</v>
      </c>
    </row>
    <row r="455" spans="1:7">
      <c r="A455" s="44">
        <v>213847</v>
      </c>
      <c r="B455" s="36" t="s">
        <v>822</v>
      </c>
      <c r="C455" s="37" t="s">
        <v>561</v>
      </c>
      <c r="D455" s="36" t="s">
        <v>578</v>
      </c>
      <c r="E455" s="55">
        <v>0.872</v>
      </c>
      <c r="F455" s="56">
        <v>5.3249669219999998</v>
      </c>
      <c r="G455" s="171">
        <v>5.3249669219999998</v>
      </c>
    </row>
    <row r="456" spans="1:7">
      <c r="A456" s="44">
        <v>228594</v>
      </c>
      <c r="B456" s="36" t="s">
        <v>823</v>
      </c>
      <c r="C456" s="37" t="s">
        <v>561</v>
      </c>
      <c r="D456" s="36" t="s">
        <v>578</v>
      </c>
      <c r="E456" s="55">
        <v>0.85399999999999998</v>
      </c>
      <c r="F456" s="56">
        <v>6.7981566180000002</v>
      </c>
      <c r="G456" s="171">
        <v>6.7981566180000002</v>
      </c>
    </row>
    <row r="457" spans="1:7">
      <c r="A457" s="44">
        <v>215734</v>
      </c>
      <c r="B457" s="36" t="s">
        <v>824</v>
      </c>
      <c r="C457" s="37" t="s">
        <v>561</v>
      </c>
      <c r="D457" s="36" t="s">
        <v>569</v>
      </c>
      <c r="E457" s="55">
        <v>0.86299999999999999</v>
      </c>
      <c r="F457" s="56">
        <v>6.1075989480000006</v>
      </c>
      <c r="G457" s="171">
        <v>6.1075989480000006</v>
      </c>
    </row>
    <row r="458" spans="1:7">
      <c r="A458" s="44">
        <v>216709</v>
      </c>
      <c r="B458" s="36" t="s">
        <v>825</v>
      </c>
      <c r="C458" s="37" t="s">
        <v>561</v>
      </c>
      <c r="D458" s="36" t="s">
        <v>569</v>
      </c>
      <c r="E458" s="55">
        <v>0.84799999999999998</v>
      </c>
      <c r="F458" s="56">
        <v>5.5398070860000006</v>
      </c>
      <c r="G458" s="171">
        <v>5.5398070860000006</v>
      </c>
    </row>
    <row r="459" spans="1:7">
      <c r="A459" s="44">
        <v>110609</v>
      </c>
      <c r="B459" s="36" t="s">
        <v>826</v>
      </c>
      <c r="C459" s="37" t="s">
        <v>561</v>
      </c>
      <c r="D459" s="36" t="s">
        <v>565</v>
      </c>
      <c r="E459" s="55">
        <v>0.873</v>
      </c>
      <c r="F459" s="56">
        <v>4.3888776360000001</v>
      </c>
      <c r="G459" s="171">
        <v>912.88654828799997</v>
      </c>
    </row>
    <row r="460" spans="1:7">
      <c r="A460" s="44">
        <v>110610</v>
      </c>
      <c r="B460" s="36" t="s">
        <v>826</v>
      </c>
      <c r="C460" s="37" t="s">
        <v>561</v>
      </c>
      <c r="D460" s="36" t="s">
        <v>575</v>
      </c>
      <c r="E460" s="55">
        <v>0.873</v>
      </c>
      <c r="F460" s="56">
        <v>4.7264836080000006</v>
      </c>
      <c r="G460" s="171">
        <v>94.529672160000004</v>
      </c>
    </row>
    <row r="461" spans="1:7">
      <c r="A461" s="44">
        <v>114541</v>
      </c>
      <c r="B461" s="36" t="s">
        <v>826</v>
      </c>
      <c r="C461" s="37" t="s">
        <v>561</v>
      </c>
      <c r="D461" s="36" t="s">
        <v>606</v>
      </c>
      <c r="E461" s="55">
        <v>0.873</v>
      </c>
      <c r="F461" s="56">
        <v>4.5269891699999993</v>
      </c>
      <c r="G461" s="171">
        <v>271.61935019999999</v>
      </c>
    </row>
    <row r="462" spans="1:7">
      <c r="A462" s="44">
        <v>213725</v>
      </c>
      <c r="B462" s="36" t="s">
        <v>826</v>
      </c>
      <c r="C462" s="37" t="s">
        <v>561</v>
      </c>
      <c r="D462" s="36" t="s">
        <v>580</v>
      </c>
      <c r="E462" s="55">
        <v>0.873</v>
      </c>
      <c r="F462" s="56">
        <v>5.0487438540000005</v>
      </c>
      <c r="G462" s="171">
        <v>25.24371927</v>
      </c>
    </row>
    <row r="463" spans="1:7">
      <c r="A463" s="44">
        <v>130530</v>
      </c>
      <c r="B463" s="36" t="s">
        <v>827</v>
      </c>
      <c r="C463" s="37" t="s">
        <v>561</v>
      </c>
      <c r="D463" s="36" t="s">
        <v>828</v>
      </c>
      <c r="E463" s="55">
        <v>1.1499999999999999</v>
      </c>
      <c r="F463" s="56">
        <v>27.637652526000004</v>
      </c>
      <c r="G463" s="171">
        <v>6356.6600809800011</v>
      </c>
    </row>
    <row r="464" spans="1:7">
      <c r="A464" s="44">
        <v>175090</v>
      </c>
      <c r="B464" s="36" t="s">
        <v>829</v>
      </c>
      <c r="C464" s="37" t="s">
        <v>561</v>
      </c>
      <c r="D464" s="36" t="s">
        <v>565</v>
      </c>
      <c r="E464" s="55">
        <v>1.085</v>
      </c>
      <c r="F464" s="56">
        <v>8.7931009979999999</v>
      </c>
      <c r="G464" s="171">
        <v>1828.965007584</v>
      </c>
    </row>
    <row r="465" spans="1:7">
      <c r="A465" s="44">
        <v>177100</v>
      </c>
      <c r="B465" s="36" t="s">
        <v>830</v>
      </c>
      <c r="C465" s="37" t="s">
        <v>561</v>
      </c>
      <c r="D465" s="36" t="s">
        <v>618</v>
      </c>
      <c r="E465" s="55">
        <v>1.08</v>
      </c>
      <c r="F465" s="56">
        <v>4.6651007040000003</v>
      </c>
      <c r="G465" s="171">
        <v>970.34094643200001</v>
      </c>
    </row>
    <row r="466" spans="1:7">
      <c r="A466" s="44">
        <v>176969</v>
      </c>
      <c r="B466" s="36" t="s">
        <v>830</v>
      </c>
      <c r="C466" s="37" t="s">
        <v>561</v>
      </c>
      <c r="D466" s="36" t="s">
        <v>617</v>
      </c>
      <c r="E466" s="55">
        <v>1.08</v>
      </c>
      <c r="F466" s="56">
        <v>4.6190635259999997</v>
      </c>
      <c r="G466" s="171">
        <v>4619.0635259999999</v>
      </c>
    </row>
    <row r="467" spans="1:7">
      <c r="A467" s="44">
        <v>112506</v>
      </c>
      <c r="B467" s="36" t="s">
        <v>831</v>
      </c>
      <c r="C467" s="37" t="s">
        <v>561</v>
      </c>
      <c r="D467" s="36" t="s">
        <v>575</v>
      </c>
      <c r="E467" s="55">
        <v>0.91700000000000004</v>
      </c>
      <c r="F467" s="56">
        <v>8.424803574000002</v>
      </c>
      <c r="G467" s="171">
        <v>168.49607148000004</v>
      </c>
    </row>
    <row r="468" spans="1:7">
      <c r="A468" s="44">
        <v>112712</v>
      </c>
      <c r="B468" s="36" t="s">
        <v>831</v>
      </c>
      <c r="C468" s="37" t="s">
        <v>561</v>
      </c>
      <c r="D468" s="36" t="s">
        <v>594</v>
      </c>
      <c r="E468" s="55">
        <v>0.91700000000000004</v>
      </c>
      <c r="F468" s="56">
        <v>8.010468972</v>
      </c>
      <c r="G468" s="171">
        <v>8010.4689720000006</v>
      </c>
    </row>
    <row r="469" spans="1:7">
      <c r="A469" s="44">
        <v>156782</v>
      </c>
      <c r="B469" s="36" t="s">
        <v>831</v>
      </c>
      <c r="C469" s="37" t="s">
        <v>561</v>
      </c>
      <c r="D469" s="36" t="s">
        <v>618</v>
      </c>
      <c r="E469" s="55">
        <v>0.91900000000000004</v>
      </c>
      <c r="F469" s="56">
        <v>7.9030488900000009</v>
      </c>
      <c r="G469" s="171">
        <v>1643.8341691200001</v>
      </c>
    </row>
    <row r="470" spans="1:7">
      <c r="A470" s="44">
        <v>159188</v>
      </c>
      <c r="B470" s="36" t="s">
        <v>832</v>
      </c>
      <c r="C470" s="37" t="s">
        <v>561</v>
      </c>
      <c r="D470" s="36" t="s">
        <v>617</v>
      </c>
      <c r="E470" s="55">
        <v>0.93300000000000005</v>
      </c>
      <c r="F470" s="56">
        <v>9.7905731880000015</v>
      </c>
      <c r="G470" s="171">
        <v>9790.5731880000003</v>
      </c>
    </row>
    <row r="471" spans="1:7">
      <c r="A471" s="44">
        <v>159189</v>
      </c>
      <c r="B471" s="36" t="s">
        <v>832</v>
      </c>
      <c r="C471" s="37" t="s">
        <v>561</v>
      </c>
      <c r="D471" s="36" t="s">
        <v>618</v>
      </c>
      <c r="E471" s="55">
        <v>0.93300000000000005</v>
      </c>
      <c r="F471" s="56">
        <v>9.6678073800000011</v>
      </c>
      <c r="G471" s="171">
        <v>2010.9039350400003</v>
      </c>
    </row>
    <row r="472" spans="1:7">
      <c r="A472" s="44">
        <v>112456</v>
      </c>
      <c r="B472" s="36" t="s">
        <v>833</v>
      </c>
      <c r="C472" s="37" t="s">
        <v>561</v>
      </c>
      <c r="D472" s="36" t="s">
        <v>565</v>
      </c>
      <c r="E472" s="55">
        <v>0.93</v>
      </c>
      <c r="F472" s="56">
        <v>8.0565061500000006</v>
      </c>
      <c r="G472" s="171">
        <v>1675.7532792000002</v>
      </c>
    </row>
    <row r="473" spans="1:7">
      <c r="A473" s="44">
        <v>177026</v>
      </c>
      <c r="B473" s="36" t="s">
        <v>834</v>
      </c>
      <c r="C473" s="37" t="s">
        <v>561</v>
      </c>
      <c r="D473" s="36" t="s">
        <v>835</v>
      </c>
      <c r="E473" s="55">
        <v>0.85</v>
      </c>
      <c r="F473" s="56">
        <v>20.532581388000001</v>
      </c>
      <c r="G473" s="171">
        <v>4270.7769287040001</v>
      </c>
    </row>
    <row r="474" spans="1:7">
      <c r="A474" s="44">
        <v>177027</v>
      </c>
      <c r="B474" s="36" t="s">
        <v>834</v>
      </c>
      <c r="C474" s="37" t="s">
        <v>561</v>
      </c>
      <c r="D474" s="36" t="s">
        <v>836</v>
      </c>
      <c r="E474" s="55">
        <v>0.85</v>
      </c>
      <c r="F474" s="56">
        <v>20.824150182000004</v>
      </c>
      <c r="G474" s="171">
        <v>416.48300364000005</v>
      </c>
    </row>
    <row r="475" spans="1:7">
      <c r="A475" s="44">
        <v>177012</v>
      </c>
      <c r="B475" s="36" t="s">
        <v>837</v>
      </c>
      <c r="C475" s="37" t="s">
        <v>561</v>
      </c>
      <c r="D475" s="36" t="s">
        <v>835</v>
      </c>
      <c r="E475" s="55">
        <v>0.871</v>
      </c>
      <c r="F475" s="56">
        <v>14.332908084000001</v>
      </c>
      <c r="G475" s="171">
        <v>2981.2448814720001</v>
      </c>
    </row>
    <row r="476" spans="1:7">
      <c r="A476" s="44">
        <v>177013</v>
      </c>
      <c r="B476" s="36" t="s">
        <v>837</v>
      </c>
      <c r="C476" s="37" t="s">
        <v>561</v>
      </c>
      <c r="D476" s="36" t="s">
        <v>836</v>
      </c>
      <c r="E476" s="55">
        <v>0.871</v>
      </c>
      <c r="F476" s="56">
        <v>14.655168330000002</v>
      </c>
      <c r="G476" s="171">
        <v>293.10336660000007</v>
      </c>
    </row>
    <row r="477" spans="1:7">
      <c r="A477" s="44">
        <v>177014</v>
      </c>
      <c r="B477" s="36" t="s">
        <v>837</v>
      </c>
      <c r="C477" s="37" t="s">
        <v>561</v>
      </c>
      <c r="D477" s="36" t="s">
        <v>838</v>
      </c>
      <c r="E477" s="55">
        <v>0.871</v>
      </c>
      <c r="F477" s="56">
        <v>18.921280158000002</v>
      </c>
      <c r="G477" s="171">
        <v>18.921280158000002</v>
      </c>
    </row>
    <row r="478" spans="1:7">
      <c r="A478" s="44">
        <v>177015</v>
      </c>
      <c r="B478" s="36" t="s">
        <v>837</v>
      </c>
      <c r="C478" s="37" t="s">
        <v>561</v>
      </c>
      <c r="D478" s="36" t="s">
        <v>839</v>
      </c>
      <c r="E478" s="55">
        <v>0.871</v>
      </c>
      <c r="F478" s="56">
        <v>18.138648132</v>
      </c>
      <c r="G478" s="171">
        <v>18.138648132</v>
      </c>
    </row>
    <row r="479" spans="1:7">
      <c r="A479" s="44">
        <v>113423</v>
      </c>
      <c r="B479" s="36" t="s">
        <v>840</v>
      </c>
      <c r="C479" s="37" t="s">
        <v>561</v>
      </c>
      <c r="D479" s="36" t="s">
        <v>575</v>
      </c>
      <c r="E479" s="55">
        <v>0.86699999999999999</v>
      </c>
      <c r="F479" s="56">
        <v>5.2942754700000014</v>
      </c>
      <c r="G479" s="171">
        <v>105.88550940000002</v>
      </c>
    </row>
    <row r="480" spans="1:7">
      <c r="A480" s="44">
        <v>113424</v>
      </c>
      <c r="B480" s="36" t="s">
        <v>840</v>
      </c>
      <c r="C480" s="37" t="s">
        <v>561</v>
      </c>
      <c r="D480" s="36" t="s">
        <v>606</v>
      </c>
      <c r="E480" s="55">
        <v>0.87</v>
      </c>
      <c r="F480" s="56">
        <v>5.2635840180000004</v>
      </c>
      <c r="G480" s="171">
        <v>315.81504108000001</v>
      </c>
    </row>
    <row r="481" spans="1:7">
      <c r="A481" s="44">
        <v>113425</v>
      </c>
      <c r="B481" s="36" t="s">
        <v>840</v>
      </c>
      <c r="C481" s="37" t="s">
        <v>561</v>
      </c>
      <c r="D481" s="36" t="s">
        <v>565</v>
      </c>
      <c r="E481" s="55">
        <v>0.86699999999999999</v>
      </c>
      <c r="F481" s="56">
        <v>4.8799408680000003</v>
      </c>
      <c r="G481" s="171">
        <v>1015.0277005440001</v>
      </c>
    </row>
    <row r="482" spans="1:7">
      <c r="A482" s="44">
        <v>164381</v>
      </c>
      <c r="B482" s="36" t="s">
        <v>841</v>
      </c>
      <c r="C482" s="37" t="s">
        <v>561</v>
      </c>
      <c r="D482" s="36" t="s">
        <v>842</v>
      </c>
      <c r="E482" s="55">
        <v>0.97099999999999997</v>
      </c>
      <c r="F482" s="56">
        <v>9.5910787499999994</v>
      </c>
      <c r="G482" s="171">
        <v>1966.1711437499998</v>
      </c>
    </row>
    <row r="483" spans="1:7">
      <c r="A483" s="44">
        <v>199387</v>
      </c>
      <c r="B483" s="36" t="s">
        <v>841</v>
      </c>
      <c r="C483" s="37" t="s">
        <v>561</v>
      </c>
      <c r="D483" s="36" t="s">
        <v>594</v>
      </c>
      <c r="E483" s="55">
        <v>0.97</v>
      </c>
      <c r="F483" s="56">
        <v>8.2560005880000009</v>
      </c>
      <c r="G483" s="171">
        <v>8256.0005880000008</v>
      </c>
    </row>
    <row r="484" spans="1:7">
      <c r="A484" s="44">
        <v>220787</v>
      </c>
      <c r="B484" s="36" t="s">
        <v>843</v>
      </c>
      <c r="C484" s="37" t="s">
        <v>561</v>
      </c>
      <c r="D484" s="36" t="s">
        <v>844</v>
      </c>
      <c r="E484" s="55">
        <v>0.88300000000000001</v>
      </c>
      <c r="F484" s="56">
        <v>4.4656062660000009</v>
      </c>
      <c r="G484" s="171">
        <v>267.93637596000002</v>
      </c>
    </row>
    <row r="485" spans="1:7">
      <c r="A485" s="44">
        <v>220784</v>
      </c>
      <c r="B485" s="36" t="s">
        <v>843</v>
      </c>
      <c r="C485" s="37" t="s">
        <v>561</v>
      </c>
      <c r="D485" s="36" t="s">
        <v>614</v>
      </c>
      <c r="E485" s="55">
        <v>0.875</v>
      </c>
      <c r="F485" s="56">
        <v>3.9898887600000013</v>
      </c>
      <c r="G485" s="171">
        <v>829.89686208000012</v>
      </c>
    </row>
    <row r="486" spans="1:7">
      <c r="A486" s="44">
        <v>220788</v>
      </c>
      <c r="B486" s="36" t="s">
        <v>843</v>
      </c>
      <c r="C486" s="37" t="s">
        <v>561</v>
      </c>
      <c r="D486" s="36" t="s">
        <v>575</v>
      </c>
      <c r="E486" s="55">
        <v>0.85</v>
      </c>
      <c r="F486" s="56">
        <v>5.064089580000001</v>
      </c>
      <c r="G486" s="171">
        <v>101.28179160000002</v>
      </c>
    </row>
    <row r="487" spans="1:7">
      <c r="A487" s="44">
        <v>199332</v>
      </c>
      <c r="B487" s="36" t="s">
        <v>843</v>
      </c>
      <c r="C487" s="37" t="s">
        <v>561</v>
      </c>
      <c r="D487" s="36" t="s">
        <v>594</v>
      </c>
      <c r="E487" s="55">
        <v>0.872</v>
      </c>
      <c r="F487" s="56">
        <v>3.8210857739999993</v>
      </c>
      <c r="G487" s="171">
        <v>3821.0857739999997</v>
      </c>
    </row>
    <row r="488" spans="1:7">
      <c r="A488" s="44">
        <v>181743</v>
      </c>
      <c r="B488" s="36" t="s">
        <v>845</v>
      </c>
      <c r="C488" s="37" t="s">
        <v>561</v>
      </c>
      <c r="D488" s="36" t="s">
        <v>565</v>
      </c>
      <c r="E488" s="55">
        <v>0.875</v>
      </c>
      <c r="F488" s="56">
        <v>3.6829742400000001</v>
      </c>
      <c r="G488" s="171">
        <v>766.05864192000001</v>
      </c>
    </row>
    <row r="489" spans="1:7">
      <c r="A489" s="44">
        <v>131420</v>
      </c>
      <c r="B489" s="36" t="s">
        <v>846</v>
      </c>
      <c r="C489" s="37" t="s">
        <v>561</v>
      </c>
      <c r="D489" s="36" t="s">
        <v>565</v>
      </c>
      <c r="E489" s="55">
        <v>0.89200000000000002</v>
      </c>
      <c r="F489" s="56">
        <v>6.1382904000000007</v>
      </c>
      <c r="G489" s="171">
        <v>1276.7644032000003</v>
      </c>
    </row>
    <row r="490" spans="1:7">
      <c r="A490" s="44">
        <v>112574</v>
      </c>
      <c r="B490" s="36" t="s">
        <v>847</v>
      </c>
      <c r="C490" s="37" t="s">
        <v>561</v>
      </c>
      <c r="D490" s="36" t="s">
        <v>565</v>
      </c>
      <c r="E490" s="55">
        <v>0.89300000000000002</v>
      </c>
      <c r="F490" s="56">
        <v>6.0922532219999992</v>
      </c>
      <c r="G490" s="171">
        <v>1267.1886701759997</v>
      </c>
    </row>
    <row r="491" spans="1:7">
      <c r="A491" s="44">
        <v>112211</v>
      </c>
      <c r="B491" s="36" t="s">
        <v>848</v>
      </c>
      <c r="C491" s="37" t="s">
        <v>561</v>
      </c>
      <c r="D491" s="36" t="s">
        <v>565</v>
      </c>
      <c r="E491" s="55">
        <v>0.90100000000000002</v>
      </c>
      <c r="F491" s="56">
        <v>6.1382904000000007</v>
      </c>
      <c r="G491" s="171">
        <v>1276.7644032000003</v>
      </c>
    </row>
    <row r="492" spans="1:7">
      <c r="A492" s="44">
        <v>160665</v>
      </c>
      <c r="B492" s="36" t="s">
        <v>849</v>
      </c>
      <c r="C492" s="37" t="s">
        <v>561</v>
      </c>
      <c r="D492" s="36" t="s">
        <v>575</v>
      </c>
      <c r="E492" s="55">
        <v>0.998</v>
      </c>
      <c r="F492" s="56">
        <v>8.3787663959999996</v>
      </c>
      <c r="G492" s="171">
        <v>167.57532791999998</v>
      </c>
    </row>
    <row r="493" spans="1:7">
      <c r="A493" s="44">
        <v>115803</v>
      </c>
      <c r="B493" s="36" t="s">
        <v>850</v>
      </c>
      <c r="C493" s="37" t="s">
        <v>561</v>
      </c>
      <c r="D493" s="36" t="s">
        <v>565</v>
      </c>
      <c r="E493" s="55">
        <v>0.88700000000000001</v>
      </c>
      <c r="F493" s="56">
        <v>6.4145134680000009</v>
      </c>
      <c r="G493" s="171">
        <v>1334.218801344</v>
      </c>
    </row>
    <row r="494" spans="1:7">
      <c r="A494" s="44">
        <v>115806</v>
      </c>
      <c r="B494" s="36" t="s">
        <v>850</v>
      </c>
      <c r="C494" s="37" t="s">
        <v>561</v>
      </c>
      <c r="D494" s="36" t="s">
        <v>575</v>
      </c>
      <c r="E494" s="55">
        <v>0.88700000000000001</v>
      </c>
      <c r="F494" s="56">
        <v>6.7367737140000008</v>
      </c>
      <c r="G494" s="171">
        <v>134.73547428000001</v>
      </c>
    </row>
    <row r="495" spans="1:7">
      <c r="A495" s="44">
        <v>115976</v>
      </c>
      <c r="B495" s="36" t="s">
        <v>850</v>
      </c>
      <c r="C495" s="37" t="s">
        <v>561</v>
      </c>
      <c r="D495" s="36" t="s">
        <v>594</v>
      </c>
      <c r="E495" s="55">
        <v>0.88700000000000001</v>
      </c>
      <c r="F495" s="56">
        <v>6.2610562080000012</v>
      </c>
      <c r="G495" s="171">
        <v>6261.0562080000018</v>
      </c>
    </row>
    <row r="496" spans="1:7">
      <c r="A496" s="44">
        <v>166130</v>
      </c>
      <c r="B496" s="36" t="s">
        <v>851</v>
      </c>
      <c r="C496" s="37" t="s">
        <v>561</v>
      </c>
      <c r="D496" s="36" t="s">
        <v>575</v>
      </c>
      <c r="E496" s="55">
        <v>0.93400000000000005</v>
      </c>
      <c r="F496" s="56">
        <v>8.3941121219999992</v>
      </c>
      <c r="G496" s="171">
        <v>167.88224244</v>
      </c>
    </row>
    <row r="497" spans="1:7">
      <c r="A497" s="44">
        <v>166131</v>
      </c>
      <c r="B497" s="36" t="s">
        <v>851</v>
      </c>
      <c r="C497" s="37" t="s">
        <v>561</v>
      </c>
      <c r="D497" s="36" t="s">
        <v>565</v>
      </c>
      <c r="E497" s="55">
        <v>0.93400000000000005</v>
      </c>
      <c r="F497" s="56">
        <v>7.8263202599999993</v>
      </c>
      <c r="G497" s="171">
        <v>1627.8746140799999</v>
      </c>
    </row>
    <row r="498" spans="1:7">
      <c r="A498" s="44">
        <v>175404</v>
      </c>
      <c r="B498" s="36" t="s">
        <v>852</v>
      </c>
      <c r="C498" s="37" t="s">
        <v>561</v>
      </c>
      <c r="D498" s="36" t="s">
        <v>565</v>
      </c>
      <c r="E498" s="55">
        <v>0.95099999999999996</v>
      </c>
      <c r="F498" s="56">
        <v>7.9797775200000025</v>
      </c>
      <c r="G498" s="171">
        <v>1659.7937241600002</v>
      </c>
    </row>
    <row r="499" spans="1:7">
      <c r="A499" s="44">
        <v>175405</v>
      </c>
      <c r="B499" s="36" t="s">
        <v>852</v>
      </c>
      <c r="C499" s="37" t="s">
        <v>561</v>
      </c>
      <c r="D499" s="36" t="s">
        <v>575</v>
      </c>
      <c r="E499" s="55">
        <v>0.95099999999999996</v>
      </c>
      <c r="F499" s="56">
        <v>8.5475693820000025</v>
      </c>
      <c r="G499" s="171">
        <v>170.95138764000006</v>
      </c>
    </row>
    <row r="500" spans="1:7">
      <c r="A500" s="44">
        <v>194215</v>
      </c>
      <c r="B500" s="36" t="s">
        <v>853</v>
      </c>
      <c r="C500" s="37" t="s">
        <v>561</v>
      </c>
      <c r="D500" s="36" t="s">
        <v>575</v>
      </c>
      <c r="E500" s="55">
        <v>0.93799999999999994</v>
      </c>
      <c r="F500" s="56">
        <v>7.6882087260000009</v>
      </c>
      <c r="G500" s="171">
        <v>153.76417452000004</v>
      </c>
    </row>
    <row r="501" spans="1:7">
      <c r="A501" s="44">
        <v>194216</v>
      </c>
      <c r="B501" s="36" t="s">
        <v>853</v>
      </c>
      <c r="C501" s="37" t="s">
        <v>561</v>
      </c>
      <c r="D501" s="36" t="s">
        <v>565</v>
      </c>
      <c r="E501" s="55">
        <v>0.93799999999999994</v>
      </c>
      <c r="F501" s="56">
        <v>7.473368562000001</v>
      </c>
      <c r="G501" s="171">
        <v>1554.4606608960003</v>
      </c>
    </row>
    <row r="502" spans="1:7">
      <c r="A502" s="44">
        <v>198499</v>
      </c>
      <c r="B502" s="36" t="s">
        <v>853</v>
      </c>
      <c r="C502" s="37" t="s">
        <v>561</v>
      </c>
      <c r="D502" s="36" t="s">
        <v>594</v>
      </c>
      <c r="E502" s="55">
        <v>0.94099999999999995</v>
      </c>
      <c r="F502" s="56">
        <v>7.3045655760000017</v>
      </c>
      <c r="G502" s="171">
        <v>7304.5655760000018</v>
      </c>
    </row>
    <row r="503" spans="1:7">
      <c r="A503" s="44">
        <v>110629</v>
      </c>
      <c r="B503" s="36" t="s">
        <v>854</v>
      </c>
      <c r="C503" s="37" t="s">
        <v>561</v>
      </c>
      <c r="D503" s="36" t="s">
        <v>565</v>
      </c>
      <c r="E503" s="55">
        <v>0.84199999999999997</v>
      </c>
      <c r="F503" s="56">
        <v>5.4477327300000002</v>
      </c>
      <c r="G503" s="171">
        <v>1133.1284078400001</v>
      </c>
    </row>
    <row r="504" spans="1:7">
      <c r="A504" s="44">
        <v>110630</v>
      </c>
      <c r="B504" s="36" t="s">
        <v>854</v>
      </c>
      <c r="C504" s="37" t="s">
        <v>561</v>
      </c>
      <c r="D504" s="36" t="s">
        <v>575</v>
      </c>
      <c r="E504" s="55">
        <v>0.84199999999999997</v>
      </c>
      <c r="F504" s="56">
        <v>5.8006844280000003</v>
      </c>
      <c r="G504" s="171">
        <v>116.01368856000001</v>
      </c>
    </row>
    <row r="505" spans="1:7">
      <c r="A505" s="44">
        <v>110634</v>
      </c>
      <c r="B505" s="36" t="s">
        <v>854</v>
      </c>
      <c r="C505" s="37" t="s">
        <v>561</v>
      </c>
      <c r="D505" s="36" t="s">
        <v>606</v>
      </c>
      <c r="E505" s="55">
        <v>0.84499999999999997</v>
      </c>
      <c r="F505" s="56">
        <v>5.6011899900000008</v>
      </c>
      <c r="G505" s="171">
        <v>336.07139940000008</v>
      </c>
    </row>
    <row r="506" spans="1:7">
      <c r="A506" s="44">
        <v>214174</v>
      </c>
      <c r="B506" s="36" t="s">
        <v>854</v>
      </c>
      <c r="C506" s="37" t="s">
        <v>561</v>
      </c>
      <c r="D506" s="36" t="s">
        <v>855</v>
      </c>
      <c r="E506" s="55">
        <v>0.84199999999999997</v>
      </c>
      <c r="F506" s="56">
        <v>6.905576700000001</v>
      </c>
      <c r="G506" s="171">
        <v>6.905576700000001</v>
      </c>
    </row>
    <row r="507" spans="1:7">
      <c r="A507" s="44">
        <v>140135</v>
      </c>
      <c r="B507" s="36" t="s">
        <v>856</v>
      </c>
      <c r="C507" s="37" t="s">
        <v>561</v>
      </c>
      <c r="D507" s="36" t="s">
        <v>587</v>
      </c>
      <c r="E507" s="55">
        <v>1</v>
      </c>
      <c r="F507" s="56">
        <v>6.2610562080000012</v>
      </c>
      <c r="G507" s="171">
        <v>1126.9901174400004</v>
      </c>
    </row>
    <row r="508" spans="1:7">
      <c r="A508" s="44">
        <v>110203</v>
      </c>
      <c r="B508" s="36" t="s">
        <v>856</v>
      </c>
      <c r="C508" s="37" t="s">
        <v>561</v>
      </c>
      <c r="D508" s="36" t="s">
        <v>590</v>
      </c>
      <c r="E508" s="55">
        <v>1</v>
      </c>
      <c r="F508" s="56">
        <v>6.4452049200000001</v>
      </c>
      <c r="G508" s="171">
        <v>322.260246</v>
      </c>
    </row>
    <row r="509" spans="1:7">
      <c r="A509" s="44">
        <v>140144</v>
      </c>
      <c r="B509" s="36" t="s">
        <v>856</v>
      </c>
      <c r="C509" s="37" t="s">
        <v>561</v>
      </c>
      <c r="D509" s="36" t="s">
        <v>582</v>
      </c>
      <c r="E509" s="55">
        <v>1</v>
      </c>
      <c r="F509" s="56">
        <v>7.1664540420000007</v>
      </c>
      <c r="G509" s="171">
        <v>128.99617275599999</v>
      </c>
    </row>
    <row r="510" spans="1:7">
      <c r="A510" s="44">
        <v>160802</v>
      </c>
      <c r="B510" s="36" t="s">
        <v>856</v>
      </c>
      <c r="C510" s="37" t="s">
        <v>561</v>
      </c>
      <c r="D510" s="36" t="s">
        <v>625</v>
      </c>
      <c r="E510" s="55">
        <v>1</v>
      </c>
      <c r="F510" s="56">
        <v>11.110305624000002</v>
      </c>
      <c r="G510" s="171">
        <v>44.441222496000009</v>
      </c>
    </row>
    <row r="511" spans="1:7">
      <c r="A511" s="44">
        <v>183758</v>
      </c>
      <c r="B511" s="36" t="s">
        <v>857</v>
      </c>
      <c r="C511" s="37" t="s">
        <v>561</v>
      </c>
      <c r="D511" s="36" t="s">
        <v>582</v>
      </c>
      <c r="E511" s="55">
        <v>1</v>
      </c>
      <c r="F511" s="56">
        <v>8.9005210800000025</v>
      </c>
      <c r="G511" s="171">
        <v>160.20937944000005</v>
      </c>
    </row>
    <row r="512" spans="1:7">
      <c r="A512" s="44">
        <v>205185</v>
      </c>
      <c r="B512" s="36" t="s">
        <v>858</v>
      </c>
      <c r="C512" s="37" t="s">
        <v>561</v>
      </c>
      <c r="D512" s="36" t="s">
        <v>859</v>
      </c>
      <c r="E512" s="55">
        <v>0.83799999999999997</v>
      </c>
      <c r="F512" s="56">
        <v>5.2175468400000007</v>
      </c>
      <c r="G512" s="171">
        <v>1085.2497427200003</v>
      </c>
    </row>
    <row r="513" spans="1:7">
      <c r="A513" s="44">
        <v>205186</v>
      </c>
      <c r="B513" s="36" t="s">
        <v>858</v>
      </c>
      <c r="C513" s="37" t="s">
        <v>561</v>
      </c>
      <c r="D513" s="36" t="s">
        <v>860</v>
      </c>
      <c r="E513" s="55">
        <v>0.83799999999999997</v>
      </c>
      <c r="F513" s="56">
        <v>5.033398128</v>
      </c>
      <c r="G513" s="171">
        <v>5033.3981280000007</v>
      </c>
    </row>
    <row r="514" spans="1:7">
      <c r="A514" s="44">
        <v>205169</v>
      </c>
      <c r="B514" s="36" t="s">
        <v>861</v>
      </c>
      <c r="C514" s="37" t="s">
        <v>561</v>
      </c>
      <c r="D514" s="36" t="s">
        <v>859</v>
      </c>
      <c r="E514" s="55">
        <v>0.84</v>
      </c>
      <c r="F514" s="56">
        <v>5.7699929760000002</v>
      </c>
      <c r="G514" s="171">
        <v>1200.1585390080002</v>
      </c>
    </row>
    <row r="515" spans="1:7">
      <c r="A515" s="44">
        <v>205135</v>
      </c>
      <c r="B515" s="36" t="s">
        <v>862</v>
      </c>
      <c r="C515" s="37" t="s">
        <v>561</v>
      </c>
      <c r="D515" s="36" t="s">
        <v>859</v>
      </c>
      <c r="E515" s="55">
        <v>0.84399999999999997</v>
      </c>
      <c r="F515" s="56">
        <v>5.1254724840000003</v>
      </c>
      <c r="G515" s="171">
        <v>1066.0982766720001</v>
      </c>
    </row>
    <row r="516" spans="1:7">
      <c r="A516" s="44">
        <v>205136</v>
      </c>
      <c r="B516" s="36" t="s">
        <v>862</v>
      </c>
      <c r="C516" s="37" t="s">
        <v>561</v>
      </c>
      <c r="D516" s="36" t="s">
        <v>863</v>
      </c>
      <c r="E516" s="55">
        <v>0.84399999999999997</v>
      </c>
      <c r="F516" s="56">
        <v>5.6625728940000002</v>
      </c>
      <c r="G516" s="171">
        <v>113.25145788000002</v>
      </c>
    </row>
    <row r="517" spans="1:7">
      <c r="A517" s="44">
        <v>205190</v>
      </c>
      <c r="B517" s="36" t="s">
        <v>864</v>
      </c>
      <c r="C517" s="37" t="s">
        <v>561</v>
      </c>
      <c r="D517" s="36" t="s">
        <v>859</v>
      </c>
      <c r="E517" s="55">
        <v>0.84</v>
      </c>
      <c r="F517" s="56">
        <v>5.6472271680000006</v>
      </c>
      <c r="G517" s="171">
        <v>1174.6232509440001</v>
      </c>
    </row>
    <row r="518" spans="1:7">
      <c r="A518" s="44">
        <v>112427</v>
      </c>
      <c r="B518" s="36" t="s">
        <v>865</v>
      </c>
      <c r="C518" s="37" t="s">
        <v>561</v>
      </c>
      <c r="D518" s="36" t="s">
        <v>565</v>
      </c>
      <c r="E518" s="55">
        <v>0.90300000000000002</v>
      </c>
      <c r="F518" s="56">
        <v>5.5551528120000011</v>
      </c>
      <c r="G518" s="171">
        <v>1155.4717848960004</v>
      </c>
    </row>
    <row r="519" spans="1:7">
      <c r="A519" s="44">
        <v>112470</v>
      </c>
      <c r="B519" s="36" t="s">
        <v>865</v>
      </c>
      <c r="C519" s="37" t="s">
        <v>561</v>
      </c>
      <c r="D519" s="36" t="s">
        <v>575</v>
      </c>
      <c r="E519" s="55">
        <v>0.90300000000000002</v>
      </c>
      <c r="F519" s="56">
        <v>5.8927587840000015</v>
      </c>
      <c r="G519" s="171">
        <v>117.85517568000003</v>
      </c>
    </row>
    <row r="520" spans="1:7">
      <c r="A520" s="44">
        <v>112588</v>
      </c>
      <c r="B520" s="36" t="s">
        <v>866</v>
      </c>
      <c r="C520" s="37" t="s">
        <v>561</v>
      </c>
      <c r="D520" s="36" t="s">
        <v>565</v>
      </c>
      <c r="E520" s="55">
        <v>0.90700000000000003</v>
      </c>
      <c r="F520" s="56">
        <v>5.8774130580000001</v>
      </c>
      <c r="G520" s="171">
        <v>1222.5019160639999</v>
      </c>
    </row>
    <row r="521" spans="1:7">
      <c r="A521" s="44">
        <v>112601</v>
      </c>
      <c r="B521" s="36" t="s">
        <v>866</v>
      </c>
      <c r="C521" s="37" t="s">
        <v>561</v>
      </c>
      <c r="D521" s="36" t="s">
        <v>575</v>
      </c>
      <c r="E521" s="55">
        <v>0.90700000000000003</v>
      </c>
      <c r="F521" s="56">
        <v>6.3991677420000004</v>
      </c>
      <c r="G521" s="171">
        <v>127.98335484</v>
      </c>
    </row>
    <row r="522" spans="1:7">
      <c r="A522" s="44">
        <v>112589</v>
      </c>
      <c r="B522" s="36" t="s">
        <v>867</v>
      </c>
      <c r="C522" s="37" t="s">
        <v>561</v>
      </c>
      <c r="D522" s="36" t="s">
        <v>565</v>
      </c>
      <c r="E522" s="55">
        <v>0.89300000000000002</v>
      </c>
      <c r="F522" s="56">
        <v>5.2482382920000008</v>
      </c>
      <c r="G522" s="171">
        <v>1091.6335647360002</v>
      </c>
    </row>
    <row r="523" spans="1:7">
      <c r="A523" s="44">
        <v>112602</v>
      </c>
      <c r="B523" s="36" t="s">
        <v>867</v>
      </c>
      <c r="C523" s="37" t="s">
        <v>561</v>
      </c>
      <c r="D523" s="36" t="s">
        <v>575</v>
      </c>
      <c r="E523" s="55">
        <v>0.89300000000000002</v>
      </c>
      <c r="F523" s="56">
        <v>5.6779186199999998</v>
      </c>
      <c r="G523" s="171">
        <v>113.55837240000001</v>
      </c>
    </row>
    <row r="524" spans="1:7">
      <c r="A524" s="44">
        <v>112429</v>
      </c>
      <c r="B524" s="36" t="s">
        <v>868</v>
      </c>
      <c r="C524" s="37" t="s">
        <v>561</v>
      </c>
      <c r="D524" s="36" t="s">
        <v>565</v>
      </c>
      <c r="E524" s="55">
        <v>0.873</v>
      </c>
      <c r="F524" s="56">
        <v>5.0487438540000005</v>
      </c>
      <c r="G524" s="171">
        <v>1050.1387216320002</v>
      </c>
    </row>
    <row r="525" spans="1:7">
      <c r="A525" s="44">
        <v>112471</v>
      </c>
      <c r="B525" s="36" t="s">
        <v>868</v>
      </c>
      <c r="C525" s="37" t="s">
        <v>561</v>
      </c>
      <c r="D525" s="36" t="s">
        <v>575</v>
      </c>
      <c r="E525" s="55">
        <v>0.873</v>
      </c>
      <c r="F525" s="56">
        <v>5.5551528120000011</v>
      </c>
      <c r="G525" s="171">
        <v>111.10305624000003</v>
      </c>
    </row>
    <row r="526" spans="1:7">
      <c r="A526" s="44">
        <v>112440</v>
      </c>
      <c r="B526" s="36" t="s">
        <v>869</v>
      </c>
      <c r="C526" s="37" t="s">
        <v>561</v>
      </c>
      <c r="D526" s="36" t="s">
        <v>565</v>
      </c>
      <c r="E526" s="55">
        <v>0.85399999999999998</v>
      </c>
      <c r="F526" s="56">
        <v>4.573026348</v>
      </c>
      <c r="G526" s="171">
        <v>951.18948038400003</v>
      </c>
    </row>
    <row r="527" spans="1:7">
      <c r="A527" s="44">
        <v>112472</v>
      </c>
      <c r="B527" s="36" t="s">
        <v>869</v>
      </c>
      <c r="C527" s="37" t="s">
        <v>561</v>
      </c>
      <c r="D527" s="36" t="s">
        <v>575</v>
      </c>
      <c r="E527" s="55">
        <v>0.85399999999999998</v>
      </c>
      <c r="F527" s="56">
        <v>5.0947810320000002</v>
      </c>
      <c r="G527" s="171">
        <v>101.89562064</v>
      </c>
    </row>
    <row r="528" spans="1:7">
      <c r="A528" s="44">
        <v>112445</v>
      </c>
      <c r="B528" s="36" t="s">
        <v>870</v>
      </c>
      <c r="C528" s="37" t="s">
        <v>561</v>
      </c>
      <c r="D528" s="36" t="s">
        <v>565</v>
      </c>
      <c r="E528" s="55">
        <v>0.83799999999999997</v>
      </c>
      <c r="F528" s="56">
        <v>7.9797775200000025</v>
      </c>
      <c r="G528" s="171">
        <v>1659.7937241600002</v>
      </c>
    </row>
    <row r="529" spans="1:7">
      <c r="A529" s="44">
        <v>112720</v>
      </c>
      <c r="B529" s="36" t="s">
        <v>870</v>
      </c>
      <c r="C529" s="37" t="s">
        <v>561</v>
      </c>
      <c r="D529" s="36" t="s">
        <v>594</v>
      </c>
      <c r="E529" s="55">
        <v>0.83799999999999997</v>
      </c>
      <c r="F529" s="56">
        <v>8.0565061500000006</v>
      </c>
      <c r="G529" s="171">
        <v>8056.5061500000011</v>
      </c>
    </row>
    <row r="530" spans="1:7">
      <c r="A530" s="44">
        <v>157422</v>
      </c>
      <c r="B530" s="36" t="s">
        <v>871</v>
      </c>
      <c r="C530" s="37" t="s">
        <v>561</v>
      </c>
      <c r="D530" s="36" t="s">
        <v>565</v>
      </c>
      <c r="E530" s="55">
        <v>0.83299999999999996</v>
      </c>
      <c r="F530" s="56">
        <v>8.6089522860000027</v>
      </c>
      <c r="G530" s="171">
        <v>1790.6620754880005</v>
      </c>
    </row>
    <row r="531" spans="1:7">
      <c r="A531" s="44">
        <v>157423</v>
      </c>
      <c r="B531" s="36" t="s">
        <v>871</v>
      </c>
      <c r="C531" s="37" t="s">
        <v>561</v>
      </c>
      <c r="D531" s="36" t="s">
        <v>575</v>
      </c>
      <c r="E531" s="55">
        <v>0.83299999999999996</v>
      </c>
      <c r="F531" s="56">
        <v>9.0846697919999997</v>
      </c>
      <c r="G531" s="171">
        <v>181.69339583999999</v>
      </c>
    </row>
    <row r="532" spans="1:7">
      <c r="A532" s="44">
        <v>112442</v>
      </c>
      <c r="B532" s="36" t="s">
        <v>872</v>
      </c>
      <c r="C532" s="37" t="s">
        <v>561</v>
      </c>
      <c r="D532" s="36" t="s">
        <v>565</v>
      </c>
      <c r="E532" s="55">
        <v>0.86699999999999999</v>
      </c>
      <c r="F532" s="56">
        <v>10.742008200000001</v>
      </c>
      <c r="G532" s="171">
        <v>2234.3377056000004</v>
      </c>
    </row>
    <row r="533" spans="1:7">
      <c r="A533" s="44">
        <v>112474</v>
      </c>
      <c r="B533" s="36" t="s">
        <v>872</v>
      </c>
      <c r="C533" s="37" t="s">
        <v>561</v>
      </c>
      <c r="D533" s="36" t="s">
        <v>575</v>
      </c>
      <c r="E533" s="55">
        <v>0.86699999999999999</v>
      </c>
      <c r="F533" s="56">
        <v>11.079614172000001</v>
      </c>
      <c r="G533" s="171">
        <v>221.59228344000002</v>
      </c>
    </row>
    <row r="534" spans="1:7">
      <c r="A534" s="44">
        <v>112473</v>
      </c>
      <c r="B534" s="36" t="s">
        <v>873</v>
      </c>
      <c r="C534" s="37" t="s">
        <v>561</v>
      </c>
      <c r="D534" s="36" t="s">
        <v>575</v>
      </c>
      <c r="E534" s="55">
        <v>0.86499999999999999</v>
      </c>
      <c r="F534" s="56">
        <v>9.6984988320000021</v>
      </c>
      <c r="G534" s="171">
        <v>193.96997664000003</v>
      </c>
    </row>
    <row r="535" spans="1:7">
      <c r="A535" s="44">
        <v>120850</v>
      </c>
      <c r="B535" s="36" t="s">
        <v>874</v>
      </c>
      <c r="C535" s="37" t="s">
        <v>561</v>
      </c>
      <c r="D535" s="36" t="s">
        <v>565</v>
      </c>
      <c r="E535" s="55">
        <v>0.84199999999999997</v>
      </c>
      <c r="F535" s="56">
        <v>4.0205802120000005</v>
      </c>
      <c r="G535" s="171">
        <v>836.28068409600019</v>
      </c>
    </row>
    <row r="536" spans="1:7">
      <c r="A536" s="44">
        <v>186933</v>
      </c>
      <c r="B536" s="36" t="s">
        <v>875</v>
      </c>
      <c r="C536" s="37" t="s">
        <v>561</v>
      </c>
      <c r="D536" s="36" t="s">
        <v>565</v>
      </c>
      <c r="E536" s="55">
        <v>0.88200000000000001</v>
      </c>
      <c r="F536" s="56">
        <v>5.7239557979999987</v>
      </c>
      <c r="G536" s="171">
        <v>1190.5828059839996</v>
      </c>
    </row>
    <row r="537" spans="1:7">
      <c r="A537" s="44">
        <v>167671</v>
      </c>
      <c r="B537" s="36" t="s">
        <v>876</v>
      </c>
      <c r="C537" s="37" t="s">
        <v>561</v>
      </c>
      <c r="D537" s="36" t="s">
        <v>565</v>
      </c>
      <c r="E537" s="55">
        <v>0.89400000000000002</v>
      </c>
      <c r="F537" s="56">
        <v>6.0001788660000006</v>
      </c>
      <c r="G537" s="171">
        <v>1248.0372041280002</v>
      </c>
    </row>
    <row r="538" spans="1:7">
      <c r="A538" s="44">
        <v>195291</v>
      </c>
      <c r="B538" s="36" t="s">
        <v>877</v>
      </c>
      <c r="C538" s="37" t="s">
        <v>561</v>
      </c>
      <c r="D538" s="36" t="s">
        <v>575</v>
      </c>
      <c r="E538" s="55">
        <v>1.0369999999999999</v>
      </c>
      <c r="F538" s="56">
        <v>7.8263202599999993</v>
      </c>
      <c r="G538" s="171">
        <v>156.5264052</v>
      </c>
    </row>
    <row r="539" spans="1:7">
      <c r="A539" s="44">
        <v>115250</v>
      </c>
      <c r="B539" s="36" t="s">
        <v>878</v>
      </c>
      <c r="C539" s="37" t="s">
        <v>561</v>
      </c>
      <c r="D539" s="36" t="s">
        <v>565</v>
      </c>
      <c r="E539" s="55">
        <v>0.94</v>
      </c>
      <c r="F539" s="56">
        <v>6.2150190299999997</v>
      </c>
      <c r="G539" s="171">
        <v>1292.72395824</v>
      </c>
    </row>
    <row r="540" spans="1:7">
      <c r="A540" s="44">
        <v>115258</v>
      </c>
      <c r="B540" s="36" t="s">
        <v>879</v>
      </c>
      <c r="C540" s="37" t="s">
        <v>561</v>
      </c>
      <c r="D540" s="36" t="s">
        <v>565</v>
      </c>
      <c r="E540" s="55">
        <v>0.90100000000000002</v>
      </c>
      <c r="F540" s="56">
        <v>6.0001788660000006</v>
      </c>
      <c r="G540" s="171">
        <v>1248.0372041280002</v>
      </c>
    </row>
    <row r="541" spans="1:7">
      <c r="A541" s="44">
        <v>115809</v>
      </c>
      <c r="B541" s="36" t="s">
        <v>879</v>
      </c>
      <c r="C541" s="37" t="s">
        <v>561</v>
      </c>
      <c r="D541" s="36" t="s">
        <v>575</v>
      </c>
      <c r="E541" s="55">
        <v>0.90100000000000002</v>
      </c>
      <c r="F541" s="56">
        <v>6.5065878240000004</v>
      </c>
      <c r="G541" s="171">
        <v>130.13175648000001</v>
      </c>
    </row>
    <row r="542" spans="1:7">
      <c r="A542" s="44">
        <v>197983</v>
      </c>
      <c r="B542" s="36" t="s">
        <v>880</v>
      </c>
      <c r="C542" s="37" t="s">
        <v>561</v>
      </c>
      <c r="D542" s="36" t="s">
        <v>565</v>
      </c>
      <c r="E542" s="55">
        <v>1.0069999999999999</v>
      </c>
      <c r="F542" s="56">
        <v>6.3224391120000005</v>
      </c>
      <c r="G542" s="171">
        <v>1315.067335296</v>
      </c>
    </row>
    <row r="543" spans="1:7">
      <c r="A543" s="44">
        <v>115842</v>
      </c>
      <c r="B543" s="36" t="s">
        <v>881</v>
      </c>
      <c r="C543" s="37" t="s">
        <v>561</v>
      </c>
      <c r="D543" s="36" t="s">
        <v>565</v>
      </c>
      <c r="E543" s="55">
        <v>0.76700000000000002</v>
      </c>
      <c r="F543" s="56">
        <v>6.7214279880000012</v>
      </c>
      <c r="G543" s="171">
        <v>1398.0570215040002</v>
      </c>
    </row>
    <row r="544" spans="1:7">
      <c r="A544" s="44">
        <v>161649</v>
      </c>
      <c r="B544" s="36" t="s">
        <v>881</v>
      </c>
      <c r="C544" s="37" t="s">
        <v>561</v>
      </c>
      <c r="D544" s="36" t="s">
        <v>571</v>
      </c>
      <c r="E544" s="55">
        <v>0.76700000000000002</v>
      </c>
      <c r="F544" s="56">
        <v>7.1971454940000026</v>
      </c>
      <c r="G544" s="171">
        <v>143.94290988000006</v>
      </c>
    </row>
    <row r="545" spans="1:7">
      <c r="A545" s="44">
        <v>115847</v>
      </c>
      <c r="B545" s="36" t="s">
        <v>882</v>
      </c>
      <c r="C545" s="37" t="s">
        <v>561</v>
      </c>
      <c r="D545" s="36" t="s">
        <v>565</v>
      </c>
      <c r="E545" s="55">
        <v>0.76800000000000002</v>
      </c>
      <c r="F545" s="56">
        <v>7.335257028</v>
      </c>
      <c r="G545" s="171">
        <v>1525.733461824</v>
      </c>
    </row>
    <row r="546" spans="1:7">
      <c r="A546" s="44">
        <v>207566</v>
      </c>
      <c r="B546" s="36" t="s">
        <v>883</v>
      </c>
      <c r="C546" s="37" t="s">
        <v>561</v>
      </c>
      <c r="D546" s="36" t="s">
        <v>884</v>
      </c>
      <c r="E546" s="55">
        <v>0.83499999999999996</v>
      </c>
      <c r="F546" s="56">
        <v>7.3506027540000014</v>
      </c>
      <c r="G546" s="171">
        <v>1470.1205508000003</v>
      </c>
    </row>
    <row r="547" spans="1:7">
      <c r="A547" s="44">
        <v>115835</v>
      </c>
      <c r="B547" s="36" t="s">
        <v>885</v>
      </c>
      <c r="C547" s="37" t="s">
        <v>561</v>
      </c>
      <c r="D547" s="36" t="s">
        <v>565</v>
      </c>
      <c r="E547" s="55">
        <v>0.94399999999999995</v>
      </c>
      <c r="F547" s="56">
        <v>11.877591924000003</v>
      </c>
      <c r="G547" s="171">
        <v>2470.5391201920006</v>
      </c>
    </row>
    <row r="548" spans="1:7">
      <c r="A548" s="44">
        <v>115852</v>
      </c>
      <c r="B548" s="36" t="s">
        <v>886</v>
      </c>
      <c r="C548" s="37" t="s">
        <v>561</v>
      </c>
      <c r="D548" s="36" t="s">
        <v>565</v>
      </c>
      <c r="E548" s="55">
        <v>0.77</v>
      </c>
      <c r="F548" s="56">
        <v>6.8902309740000005</v>
      </c>
      <c r="G548" s="171">
        <v>1433.1680425920001</v>
      </c>
    </row>
    <row r="549" spans="1:7">
      <c r="A549" s="44">
        <v>156288</v>
      </c>
      <c r="B549" s="36" t="s">
        <v>886</v>
      </c>
      <c r="C549" s="37" t="s">
        <v>561</v>
      </c>
      <c r="D549" s="36" t="s">
        <v>594</v>
      </c>
      <c r="E549" s="55">
        <v>0.77</v>
      </c>
      <c r="F549" s="56">
        <v>6.8748852480000009</v>
      </c>
      <c r="G549" s="171">
        <v>6874.8852480000005</v>
      </c>
    </row>
    <row r="550" spans="1:7">
      <c r="A550" s="44">
        <v>201137</v>
      </c>
      <c r="B550" s="36" t="s">
        <v>887</v>
      </c>
      <c r="C550" s="37" t="s">
        <v>561</v>
      </c>
      <c r="D550" s="36" t="s">
        <v>575</v>
      </c>
      <c r="E550" s="55">
        <v>0.97499999999999998</v>
      </c>
      <c r="F550" s="56">
        <v>9.7598817360000005</v>
      </c>
      <c r="G550" s="171">
        <v>195.19763472000002</v>
      </c>
    </row>
    <row r="551" spans="1:7">
      <c r="A551" s="44">
        <v>201138</v>
      </c>
      <c r="B551" s="36" t="s">
        <v>887</v>
      </c>
      <c r="C551" s="37" t="s">
        <v>561</v>
      </c>
      <c r="D551" s="36" t="s">
        <v>565</v>
      </c>
      <c r="E551" s="55">
        <v>0.96199999999999997</v>
      </c>
      <c r="F551" s="56">
        <v>9.2841642300000018</v>
      </c>
      <c r="G551" s="171">
        <v>1931.1061598400004</v>
      </c>
    </row>
    <row r="552" spans="1:7">
      <c r="A552" s="44">
        <v>170277</v>
      </c>
      <c r="B552" s="36" t="s">
        <v>888</v>
      </c>
      <c r="C552" s="37" t="s">
        <v>561</v>
      </c>
      <c r="D552" s="36" t="s">
        <v>565</v>
      </c>
      <c r="E552" s="55">
        <v>0.95699999999999996</v>
      </c>
      <c r="F552" s="56">
        <v>10.956848363999999</v>
      </c>
      <c r="G552" s="171">
        <v>2279.0244597119995</v>
      </c>
    </row>
    <row r="553" spans="1:7">
      <c r="A553" s="44">
        <v>170306</v>
      </c>
      <c r="B553" s="36" t="s">
        <v>889</v>
      </c>
      <c r="C553" s="37" t="s">
        <v>561</v>
      </c>
      <c r="D553" s="36" t="s">
        <v>565</v>
      </c>
      <c r="E553" s="55">
        <v>0.95899999999999996</v>
      </c>
      <c r="F553" s="56">
        <v>11.033576994000002</v>
      </c>
      <c r="G553" s="171">
        <v>2294.9840147520003</v>
      </c>
    </row>
    <row r="554" spans="1:7">
      <c r="A554" s="44">
        <v>111651</v>
      </c>
      <c r="B554" s="36" t="s">
        <v>890</v>
      </c>
      <c r="C554" s="37" t="s">
        <v>561</v>
      </c>
      <c r="D554" s="36" t="s">
        <v>891</v>
      </c>
      <c r="E554" s="55">
        <v>1</v>
      </c>
      <c r="F554" s="56">
        <v>15.545220438000001</v>
      </c>
      <c r="G554" s="171">
        <v>62.180881752000005</v>
      </c>
    </row>
    <row r="555" spans="1:7">
      <c r="A555" s="44">
        <v>120661</v>
      </c>
      <c r="B555" s="36" t="s">
        <v>892</v>
      </c>
      <c r="C555" s="37" t="s">
        <v>561</v>
      </c>
      <c r="D555" s="36" t="s">
        <v>565</v>
      </c>
      <c r="E555" s="55">
        <v>0.88600000000000001</v>
      </c>
      <c r="F555" s="56">
        <v>5.1868553879999997</v>
      </c>
      <c r="G555" s="171">
        <v>1078.865920704</v>
      </c>
    </row>
    <row r="556" spans="1:7">
      <c r="A556" s="44">
        <v>198151</v>
      </c>
      <c r="B556" s="36" t="s">
        <v>893</v>
      </c>
      <c r="C556" s="37" t="s">
        <v>561</v>
      </c>
      <c r="D556" s="36" t="s">
        <v>565</v>
      </c>
      <c r="E556" s="55">
        <v>0.86</v>
      </c>
      <c r="F556" s="56">
        <v>13.074558552000001</v>
      </c>
      <c r="G556" s="171">
        <v>2719.5081788160001</v>
      </c>
    </row>
    <row r="557" spans="1:7">
      <c r="A557" s="44">
        <v>198153</v>
      </c>
      <c r="B557" s="36" t="s">
        <v>894</v>
      </c>
      <c r="C557" s="37" t="s">
        <v>561</v>
      </c>
      <c r="D557" s="36" t="s">
        <v>594</v>
      </c>
      <c r="E557" s="55">
        <v>0.86499999999999999</v>
      </c>
      <c r="F557" s="56">
        <v>13.780461948000001</v>
      </c>
      <c r="G557" s="171">
        <v>13780.461948000002</v>
      </c>
    </row>
    <row r="558" spans="1:7">
      <c r="A558" s="44">
        <v>198154</v>
      </c>
      <c r="B558" s="36" t="s">
        <v>894</v>
      </c>
      <c r="C558" s="37" t="s">
        <v>561</v>
      </c>
      <c r="D558" s="36" t="s">
        <v>565</v>
      </c>
      <c r="E558" s="55">
        <v>0.86499999999999999</v>
      </c>
      <c r="F558" s="56">
        <v>13.642350414000001</v>
      </c>
      <c r="G558" s="171">
        <v>2837.6088861120002</v>
      </c>
    </row>
    <row r="559" spans="1:7">
      <c r="A559" s="44">
        <v>198155</v>
      </c>
      <c r="B559" s="36" t="s">
        <v>895</v>
      </c>
      <c r="C559" s="37" t="s">
        <v>561</v>
      </c>
      <c r="D559" s="36" t="s">
        <v>565</v>
      </c>
      <c r="E559" s="55">
        <v>0.86899999999999999</v>
      </c>
      <c r="F559" s="56">
        <v>14.225488002000002</v>
      </c>
      <c r="G559" s="171">
        <v>2958.901504416001</v>
      </c>
    </row>
    <row r="560" spans="1:7">
      <c r="A560" s="44">
        <v>198157</v>
      </c>
      <c r="B560" s="36" t="s">
        <v>896</v>
      </c>
      <c r="C560" s="37" t="s">
        <v>561</v>
      </c>
      <c r="D560" s="36" t="s">
        <v>565</v>
      </c>
      <c r="E560" s="55">
        <v>0.873</v>
      </c>
      <c r="F560" s="56">
        <v>14.655168330000002</v>
      </c>
      <c r="G560" s="171">
        <v>3048.2750126400006</v>
      </c>
    </row>
    <row r="561" spans="1:7">
      <c r="A561" s="44">
        <v>110658</v>
      </c>
      <c r="B561" s="36" t="s">
        <v>897</v>
      </c>
      <c r="C561" s="37" t="s">
        <v>561</v>
      </c>
      <c r="D561" s="36" t="s">
        <v>565</v>
      </c>
      <c r="E561" s="55">
        <v>0.88300000000000001</v>
      </c>
      <c r="F561" s="56">
        <v>5.2635840180000004</v>
      </c>
      <c r="G561" s="171">
        <v>1094.8254757440002</v>
      </c>
    </row>
    <row r="562" spans="1:7">
      <c r="A562" s="44">
        <v>114742</v>
      </c>
      <c r="B562" s="36" t="s">
        <v>897</v>
      </c>
      <c r="C562" s="37" t="s">
        <v>561</v>
      </c>
      <c r="D562" s="36" t="s">
        <v>575</v>
      </c>
      <c r="E562" s="55">
        <v>0.88300000000000001</v>
      </c>
      <c r="F562" s="56">
        <v>5.4477327300000002</v>
      </c>
      <c r="G562" s="171">
        <v>108.95465460000001</v>
      </c>
    </row>
    <row r="563" spans="1:7">
      <c r="A563" s="44">
        <v>147625</v>
      </c>
      <c r="B563" s="36" t="s">
        <v>898</v>
      </c>
      <c r="C563" s="37" t="s">
        <v>561</v>
      </c>
      <c r="D563" s="36" t="s">
        <v>606</v>
      </c>
      <c r="E563" s="55">
        <v>0.86099999999999999</v>
      </c>
      <c r="F563" s="56">
        <v>4.8952865940000008</v>
      </c>
      <c r="G563" s="171">
        <v>293.71719564</v>
      </c>
    </row>
    <row r="564" spans="1:7">
      <c r="A564" s="44">
        <v>147626</v>
      </c>
      <c r="B564" s="36" t="s">
        <v>898</v>
      </c>
      <c r="C564" s="37" t="s">
        <v>561</v>
      </c>
      <c r="D564" s="36" t="s">
        <v>575</v>
      </c>
      <c r="E564" s="55">
        <v>0.86099999999999999</v>
      </c>
      <c r="F564" s="56">
        <v>5.033398128</v>
      </c>
      <c r="G564" s="171">
        <v>100.66796256000001</v>
      </c>
    </row>
    <row r="565" spans="1:7">
      <c r="A565" s="44">
        <v>147627</v>
      </c>
      <c r="B565" s="36" t="s">
        <v>898</v>
      </c>
      <c r="C565" s="37" t="s">
        <v>561</v>
      </c>
      <c r="D565" s="36" t="s">
        <v>565</v>
      </c>
      <c r="E565" s="55">
        <v>0.86099999999999999</v>
      </c>
      <c r="F565" s="56">
        <v>4.7264836080000006</v>
      </c>
      <c r="G565" s="171">
        <v>983.10859046400014</v>
      </c>
    </row>
    <row r="566" spans="1:7">
      <c r="A566" s="44">
        <v>213724</v>
      </c>
      <c r="B566" s="36" t="s">
        <v>898</v>
      </c>
      <c r="C566" s="37" t="s">
        <v>561</v>
      </c>
      <c r="D566" s="36" t="s">
        <v>580</v>
      </c>
      <c r="E566" s="55">
        <v>0.86099999999999999</v>
      </c>
      <c r="F566" s="56">
        <v>5.5398070860000006</v>
      </c>
      <c r="G566" s="171">
        <v>27.699035430000002</v>
      </c>
    </row>
    <row r="567" spans="1:7">
      <c r="A567" s="44">
        <v>110659</v>
      </c>
      <c r="B567" s="36" t="s">
        <v>899</v>
      </c>
      <c r="C567" s="37" t="s">
        <v>561</v>
      </c>
      <c r="D567" s="36" t="s">
        <v>575</v>
      </c>
      <c r="E567" s="55">
        <v>0.86899999999999999</v>
      </c>
      <c r="F567" s="56">
        <v>5.3249669219999998</v>
      </c>
      <c r="G567" s="171">
        <v>106.49933844</v>
      </c>
    </row>
    <row r="568" spans="1:7">
      <c r="A568" s="44">
        <v>110660</v>
      </c>
      <c r="B568" s="36" t="s">
        <v>899</v>
      </c>
      <c r="C568" s="37" t="s">
        <v>561</v>
      </c>
      <c r="D568" s="36" t="s">
        <v>606</v>
      </c>
      <c r="E568" s="55">
        <v>0.86899999999999999</v>
      </c>
      <c r="F568" s="56">
        <v>5.1561639360000004</v>
      </c>
      <c r="G568" s="171">
        <v>309.36983615999998</v>
      </c>
    </row>
    <row r="569" spans="1:7">
      <c r="A569" s="44">
        <v>111811</v>
      </c>
      <c r="B569" s="36" t="s">
        <v>899</v>
      </c>
      <c r="C569" s="37" t="s">
        <v>561</v>
      </c>
      <c r="D569" s="36" t="s">
        <v>565</v>
      </c>
      <c r="E569" s="55">
        <v>0.86899999999999999</v>
      </c>
      <c r="F569" s="56">
        <v>4.8032122380000004</v>
      </c>
      <c r="G569" s="171">
        <v>999.06814550399997</v>
      </c>
    </row>
    <row r="570" spans="1:7">
      <c r="A570" s="44">
        <v>167295</v>
      </c>
      <c r="B570" s="36" t="s">
        <v>900</v>
      </c>
      <c r="C570" s="37" t="s">
        <v>561</v>
      </c>
      <c r="D570" s="36" t="s">
        <v>565</v>
      </c>
      <c r="E570" s="55">
        <v>0.86199999999999999</v>
      </c>
      <c r="F570" s="56">
        <v>4.8339036900000005</v>
      </c>
      <c r="G570" s="171">
        <v>1005.4519675200002</v>
      </c>
    </row>
    <row r="571" spans="1:7">
      <c r="A571" s="44">
        <v>167311</v>
      </c>
      <c r="B571" s="36" t="s">
        <v>900</v>
      </c>
      <c r="C571" s="37" t="s">
        <v>561</v>
      </c>
      <c r="D571" s="36" t="s">
        <v>606</v>
      </c>
      <c r="E571" s="55">
        <v>0.86199999999999999</v>
      </c>
      <c r="F571" s="56">
        <v>5.3710041000000004</v>
      </c>
      <c r="G571" s="171">
        <v>322.260246</v>
      </c>
    </row>
    <row r="572" spans="1:7">
      <c r="A572" s="44">
        <v>110360</v>
      </c>
      <c r="B572" s="36" t="s">
        <v>901</v>
      </c>
      <c r="C572" s="37" t="s">
        <v>561</v>
      </c>
      <c r="D572" s="36" t="s">
        <v>587</v>
      </c>
      <c r="E572" s="55">
        <v>1</v>
      </c>
      <c r="F572" s="56">
        <v>6.337784838000001</v>
      </c>
      <c r="G572" s="171">
        <v>1140.8012708400004</v>
      </c>
    </row>
    <row r="573" spans="1:7">
      <c r="A573" s="44">
        <v>110362</v>
      </c>
      <c r="B573" s="36" t="s">
        <v>901</v>
      </c>
      <c r="C573" s="37" t="s">
        <v>561</v>
      </c>
      <c r="D573" s="36" t="s">
        <v>902</v>
      </c>
      <c r="E573" s="55">
        <v>1</v>
      </c>
      <c r="F573" s="56">
        <v>7.3966399320000011</v>
      </c>
      <c r="G573" s="171">
        <v>36.983199660000004</v>
      </c>
    </row>
    <row r="574" spans="1:7">
      <c r="A574" s="44">
        <v>110363</v>
      </c>
      <c r="B574" s="36" t="s">
        <v>901</v>
      </c>
      <c r="C574" s="37" t="s">
        <v>561</v>
      </c>
      <c r="D574" s="36" t="s">
        <v>590</v>
      </c>
      <c r="E574" s="55">
        <v>1</v>
      </c>
      <c r="F574" s="56">
        <v>6.5372792760000005</v>
      </c>
      <c r="G574" s="171">
        <v>326.86396380000002</v>
      </c>
    </row>
    <row r="575" spans="1:7">
      <c r="A575" s="44">
        <v>140121</v>
      </c>
      <c r="B575" s="36" t="s">
        <v>901</v>
      </c>
      <c r="C575" s="37" t="s">
        <v>561</v>
      </c>
      <c r="D575" s="36" t="s">
        <v>582</v>
      </c>
      <c r="E575" s="55">
        <v>1</v>
      </c>
      <c r="F575" s="56">
        <v>6.6600450840000001</v>
      </c>
      <c r="G575" s="171">
        <v>119.88081151199999</v>
      </c>
    </row>
    <row r="576" spans="1:7">
      <c r="A576" s="44">
        <v>159198</v>
      </c>
      <c r="B576" s="36" t="s">
        <v>901</v>
      </c>
      <c r="C576" s="37" t="s">
        <v>561</v>
      </c>
      <c r="D576" s="36" t="s">
        <v>625</v>
      </c>
      <c r="E576" s="55">
        <v>1</v>
      </c>
      <c r="F576" s="56">
        <v>11.202379980000002</v>
      </c>
      <c r="G576" s="171">
        <v>44.809519920000007</v>
      </c>
    </row>
    <row r="577" spans="1:7">
      <c r="A577" s="44">
        <v>160745</v>
      </c>
      <c r="B577" s="36" t="s">
        <v>901</v>
      </c>
      <c r="C577" s="37" t="s">
        <v>561</v>
      </c>
      <c r="D577" s="36" t="s">
        <v>903</v>
      </c>
      <c r="E577" s="55">
        <v>1</v>
      </c>
      <c r="F577" s="56">
        <v>7.9030488900000009</v>
      </c>
      <c r="G577" s="171">
        <v>7.9030488900000009</v>
      </c>
    </row>
    <row r="578" spans="1:7">
      <c r="A578" s="44">
        <v>110366</v>
      </c>
      <c r="B578" s="36" t="s">
        <v>904</v>
      </c>
      <c r="C578" s="37" t="s">
        <v>561</v>
      </c>
      <c r="D578" s="36" t="s">
        <v>587</v>
      </c>
      <c r="E578" s="55">
        <v>1</v>
      </c>
      <c r="F578" s="56">
        <v>6.7521194400000013</v>
      </c>
      <c r="G578" s="171">
        <v>1215.3814992</v>
      </c>
    </row>
    <row r="579" spans="1:7">
      <c r="A579" s="44">
        <v>111563</v>
      </c>
      <c r="B579" s="36" t="s">
        <v>904</v>
      </c>
      <c r="C579" s="37" t="s">
        <v>561</v>
      </c>
      <c r="D579" s="36" t="s">
        <v>590</v>
      </c>
      <c r="E579" s="55">
        <v>1</v>
      </c>
      <c r="F579" s="56">
        <v>7.120416864000001</v>
      </c>
      <c r="G579" s="171">
        <v>356.02084320000006</v>
      </c>
    </row>
    <row r="580" spans="1:7">
      <c r="A580" s="44">
        <v>140129</v>
      </c>
      <c r="B580" s="36" t="s">
        <v>904</v>
      </c>
      <c r="C580" s="37" t="s">
        <v>561</v>
      </c>
      <c r="D580" s="36" t="s">
        <v>582</v>
      </c>
      <c r="E580" s="55">
        <v>1</v>
      </c>
      <c r="F580" s="56">
        <v>7.3506027540000014</v>
      </c>
      <c r="G580" s="171">
        <v>132.31084957200002</v>
      </c>
    </row>
    <row r="581" spans="1:7">
      <c r="A581" s="44">
        <v>160840</v>
      </c>
      <c r="B581" s="36" t="s">
        <v>904</v>
      </c>
      <c r="C581" s="37" t="s">
        <v>561</v>
      </c>
      <c r="D581" s="36" t="s">
        <v>903</v>
      </c>
      <c r="E581" s="55">
        <v>1</v>
      </c>
      <c r="F581" s="56">
        <v>8.5322236560000011</v>
      </c>
      <c r="G581" s="171">
        <v>8.5322236560000011</v>
      </c>
    </row>
    <row r="582" spans="1:7">
      <c r="A582" s="44">
        <v>110369</v>
      </c>
      <c r="B582" s="36" t="s">
        <v>905</v>
      </c>
      <c r="C582" s="37" t="s">
        <v>561</v>
      </c>
      <c r="D582" s="36" t="s">
        <v>587</v>
      </c>
      <c r="E582" s="55">
        <v>1</v>
      </c>
      <c r="F582" s="56">
        <v>8.1025433279999994</v>
      </c>
      <c r="G582" s="171">
        <v>1458.4577990400001</v>
      </c>
    </row>
    <row r="583" spans="1:7">
      <c r="A583" s="44">
        <v>110371</v>
      </c>
      <c r="B583" s="36" t="s">
        <v>905</v>
      </c>
      <c r="C583" s="37" t="s">
        <v>561</v>
      </c>
      <c r="D583" s="36" t="s">
        <v>590</v>
      </c>
      <c r="E583" s="55">
        <v>1</v>
      </c>
      <c r="F583" s="56">
        <v>8.4861864780000005</v>
      </c>
      <c r="G583" s="171">
        <v>424.30932390000009</v>
      </c>
    </row>
    <row r="584" spans="1:7">
      <c r="A584" s="44">
        <v>140071</v>
      </c>
      <c r="B584" s="36" t="s">
        <v>905</v>
      </c>
      <c r="C584" s="37" t="s">
        <v>561</v>
      </c>
      <c r="D584" s="36" t="s">
        <v>582</v>
      </c>
      <c r="E584" s="55">
        <v>1</v>
      </c>
      <c r="F584" s="56">
        <v>8.5475693820000025</v>
      </c>
      <c r="G584" s="171">
        <v>153.85624887600005</v>
      </c>
    </row>
    <row r="585" spans="1:7">
      <c r="A585" s="44">
        <v>148631</v>
      </c>
      <c r="B585" s="36" t="s">
        <v>905</v>
      </c>
      <c r="C585" s="37" t="s">
        <v>561</v>
      </c>
      <c r="D585" s="36" t="s">
        <v>902</v>
      </c>
      <c r="E585" s="55">
        <v>1</v>
      </c>
      <c r="F585" s="56">
        <v>9.2074356000000019</v>
      </c>
      <c r="G585" s="171">
        <v>46.037178000000004</v>
      </c>
    </row>
    <row r="586" spans="1:7">
      <c r="A586" s="44">
        <v>160816</v>
      </c>
      <c r="B586" s="36" t="s">
        <v>905</v>
      </c>
      <c r="C586" s="37" t="s">
        <v>561</v>
      </c>
      <c r="D586" s="36" t="s">
        <v>625</v>
      </c>
      <c r="E586" s="55">
        <v>1</v>
      </c>
      <c r="F586" s="56">
        <v>14.793279864000002</v>
      </c>
      <c r="G586" s="171">
        <v>59.173119456000009</v>
      </c>
    </row>
    <row r="587" spans="1:7">
      <c r="A587" s="44">
        <v>147903</v>
      </c>
      <c r="B587" s="36" t="s">
        <v>906</v>
      </c>
      <c r="C587" s="37" t="s">
        <v>561</v>
      </c>
      <c r="D587" s="36" t="s">
        <v>590</v>
      </c>
      <c r="E587" s="55">
        <v>1</v>
      </c>
      <c r="F587" s="56">
        <v>8.9772497100000006</v>
      </c>
      <c r="G587" s="171">
        <v>448.86248549999999</v>
      </c>
    </row>
    <row r="588" spans="1:7">
      <c r="A588" s="44">
        <v>178530</v>
      </c>
      <c r="B588" s="36" t="s">
        <v>906</v>
      </c>
      <c r="C588" s="37" t="s">
        <v>561</v>
      </c>
      <c r="D588" s="36" t="s">
        <v>623</v>
      </c>
      <c r="E588" s="55">
        <v>1</v>
      </c>
      <c r="F588" s="56">
        <v>15.345726000000001</v>
      </c>
      <c r="G588" s="171">
        <v>61.382904000000003</v>
      </c>
    </row>
    <row r="589" spans="1:7">
      <c r="A589" s="44">
        <v>147894</v>
      </c>
      <c r="B589" s="36" t="s">
        <v>907</v>
      </c>
      <c r="C589" s="37" t="s">
        <v>561</v>
      </c>
      <c r="D589" s="36" t="s">
        <v>582</v>
      </c>
      <c r="E589" s="55">
        <v>1</v>
      </c>
      <c r="F589" s="56">
        <v>8.1792719580000011</v>
      </c>
      <c r="G589" s="171">
        <v>147.22689524400002</v>
      </c>
    </row>
    <row r="590" spans="1:7">
      <c r="A590" s="44">
        <v>160832</v>
      </c>
      <c r="B590" s="36" t="s">
        <v>907</v>
      </c>
      <c r="C590" s="37" t="s">
        <v>561</v>
      </c>
      <c r="D590" s="36" t="s">
        <v>625</v>
      </c>
      <c r="E590" s="55">
        <v>1</v>
      </c>
      <c r="F590" s="56">
        <v>13.872536304</v>
      </c>
      <c r="G590" s="171">
        <v>55.490145216000002</v>
      </c>
    </row>
    <row r="591" spans="1:7">
      <c r="A591" s="44">
        <v>153310</v>
      </c>
      <c r="B591" s="36" t="s">
        <v>908</v>
      </c>
      <c r="C591" s="37" t="s">
        <v>561</v>
      </c>
      <c r="D591" s="36" t="s">
        <v>909</v>
      </c>
      <c r="E591" s="55">
        <v>1</v>
      </c>
      <c r="F591" s="56">
        <v>9.0846697919999997</v>
      </c>
      <c r="G591" s="171">
        <v>1635.2405625600002</v>
      </c>
    </row>
    <row r="592" spans="1:7">
      <c r="A592" s="44">
        <v>147898</v>
      </c>
      <c r="B592" s="36" t="s">
        <v>910</v>
      </c>
      <c r="C592" s="37" t="s">
        <v>561</v>
      </c>
      <c r="D592" s="36" t="s">
        <v>587</v>
      </c>
      <c r="E592" s="55">
        <v>1</v>
      </c>
      <c r="F592" s="56">
        <v>9.6984988320000021</v>
      </c>
      <c r="G592" s="171">
        <v>1745.7297897600001</v>
      </c>
    </row>
    <row r="593" spans="1:7">
      <c r="A593" s="44">
        <v>147899</v>
      </c>
      <c r="B593" s="36" t="s">
        <v>910</v>
      </c>
      <c r="C593" s="37" t="s">
        <v>561</v>
      </c>
      <c r="D593" s="36" t="s">
        <v>590</v>
      </c>
      <c r="E593" s="55">
        <v>1</v>
      </c>
      <c r="F593" s="56">
        <v>9.9286847219999999</v>
      </c>
      <c r="G593" s="171">
        <v>496.43423610000002</v>
      </c>
    </row>
    <row r="594" spans="1:7">
      <c r="A594" s="44">
        <v>147900</v>
      </c>
      <c r="B594" s="36" t="s">
        <v>910</v>
      </c>
      <c r="C594" s="37" t="s">
        <v>561</v>
      </c>
      <c r="D594" s="36" t="s">
        <v>582</v>
      </c>
      <c r="E594" s="55">
        <v>1</v>
      </c>
      <c r="F594" s="56">
        <v>10.220253516000001</v>
      </c>
      <c r="G594" s="171">
        <v>183.96456328800002</v>
      </c>
    </row>
    <row r="595" spans="1:7">
      <c r="A595" s="44">
        <v>160833</v>
      </c>
      <c r="B595" s="36" t="s">
        <v>910</v>
      </c>
      <c r="C595" s="37" t="s">
        <v>561</v>
      </c>
      <c r="D595" s="36" t="s">
        <v>625</v>
      </c>
      <c r="E595" s="55">
        <v>1</v>
      </c>
      <c r="F595" s="56">
        <v>18.230722487999998</v>
      </c>
      <c r="G595" s="171">
        <v>72.922889951999991</v>
      </c>
    </row>
    <row r="596" spans="1:7">
      <c r="A596" s="44">
        <v>182499</v>
      </c>
      <c r="B596" s="36" t="s">
        <v>911</v>
      </c>
      <c r="C596" s="37" t="s">
        <v>561</v>
      </c>
      <c r="D596" s="36" t="s">
        <v>912</v>
      </c>
      <c r="E596" s="55">
        <v>1</v>
      </c>
      <c r="F596" s="56">
        <v>19.304923308000003</v>
      </c>
      <c r="G596" s="171">
        <v>3281.8369623600006</v>
      </c>
    </row>
    <row r="597" spans="1:7">
      <c r="A597" s="44">
        <v>182690</v>
      </c>
      <c r="B597" s="36" t="s">
        <v>911</v>
      </c>
      <c r="C597" s="37" t="s">
        <v>561</v>
      </c>
      <c r="D597" s="36" t="s">
        <v>913</v>
      </c>
      <c r="E597" s="55">
        <v>1</v>
      </c>
      <c r="F597" s="56">
        <v>20.363778402000001</v>
      </c>
      <c r="G597" s="171">
        <v>346.184232834</v>
      </c>
    </row>
    <row r="598" spans="1:7">
      <c r="A598" s="44">
        <v>161328</v>
      </c>
      <c r="B598" s="36" t="s">
        <v>911</v>
      </c>
      <c r="C598" s="37" t="s">
        <v>561</v>
      </c>
      <c r="D598" s="36" t="s">
        <v>590</v>
      </c>
      <c r="E598" s="55">
        <v>1</v>
      </c>
      <c r="F598" s="56">
        <v>19.795986540000001</v>
      </c>
      <c r="G598" s="171">
        <v>989.79932700000006</v>
      </c>
    </row>
    <row r="599" spans="1:7">
      <c r="A599" s="44">
        <v>161390</v>
      </c>
      <c r="B599" s="36" t="s">
        <v>911</v>
      </c>
      <c r="C599" s="37" t="s">
        <v>561</v>
      </c>
      <c r="D599" s="36" t="s">
        <v>914</v>
      </c>
      <c r="E599" s="55">
        <v>1</v>
      </c>
      <c r="F599" s="56">
        <v>31.013712246000004</v>
      </c>
      <c r="G599" s="171">
        <v>11630.14209225</v>
      </c>
    </row>
    <row r="600" spans="1:7">
      <c r="A600" s="44">
        <v>157634</v>
      </c>
      <c r="B600" s="36" t="s">
        <v>915</v>
      </c>
      <c r="C600" s="37" t="s">
        <v>561</v>
      </c>
      <c r="D600" s="36" t="s">
        <v>912</v>
      </c>
      <c r="E600" s="55">
        <v>1</v>
      </c>
      <c r="F600" s="56">
        <v>15.744714876</v>
      </c>
      <c r="G600" s="171">
        <v>2676.60152892</v>
      </c>
    </row>
    <row r="601" spans="1:7">
      <c r="A601" s="44">
        <v>201128</v>
      </c>
      <c r="B601" s="36" t="s">
        <v>915</v>
      </c>
      <c r="C601" s="37" t="s">
        <v>561</v>
      </c>
      <c r="D601" s="36" t="s">
        <v>913</v>
      </c>
      <c r="E601" s="55">
        <v>1</v>
      </c>
      <c r="F601" s="56">
        <v>16.604075532000003</v>
      </c>
      <c r="G601" s="171">
        <v>282.26928404400002</v>
      </c>
    </row>
    <row r="602" spans="1:7">
      <c r="A602" s="44">
        <v>187806</v>
      </c>
      <c r="B602" s="36" t="s">
        <v>916</v>
      </c>
      <c r="C602" s="37" t="s">
        <v>561</v>
      </c>
      <c r="D602" s="36" t="s">
        <v>587</v>
      </c>
      <c r="E602" s="55">
        <v>1</v>
      </c>
      <c r="F602" s="56">
        <v>8.8391381760000023</v>
      </c>
      <c r="G602" s="171">
        <v>1591.0448716800006</v>
      </c>
    </row>
    <row r="603" spans="1:7">
      <c r="A603" s="44">
        <v>112261</v>
      </c>
      <c r="B603" s="36" t="s">
        <v>917</v>
      </c>
      <c r="C603" s="37" t="s">
        <v>561</v>
      </c>
      <c r="D603" s="36" t="s">
        <v>590</v>
      </c>
      <c r="E603" s="55">
        <v>1</v>
      </c>
      <c r="F603" s="56">
        <v>6.7214279880000012</v>
      </c>
      <c r="G603" s="171">
        <v>336.07139940000008</v>
      </c>
    </row>
    <row r="604" spans="1:7">
      <c r="A604" s="44">
        <v>140073</v>
      </c>
      <c r="B604" s="36" t="s">
        <v>917</v>
      </c>
      <c r="C604" s="37" t="s">
        <v>561</v>
      </c>
      <c r="D604" s="36" t="s">
        <v>582</v>
      </c>
      <c r="E604" s="55">
        <v>1</v>
      </c>
      <c r="F604" s="56">
        <v>6.7981566180000002</v>
      </c>
      <c r="G604" s="171">
        <v>122.366819124</v>
      </c>
    </row>
    <row r="605" spans="1:7">
      <c r="A605" s="44">
        <v>140096</v>
      </c>
      <c r="B605" s="36" t="s">
        <v>917</v>
      </c>
      <c r="C605" s="37" t="s">
        <v>561</v>
      </c>
      <c r="D605" s="36" t="s">
        <v>587</v>
      </c>
      <c r="E605" s="55">
        <v>1</v>
      </c>
      <c r="F605" s="56">
        <v>6.4452049200000001</v>
      </c>
      <c r="G605" s="171">
        <v>1160.1368856000001</v>
      </c>
    </row>
    <row r="606" spans="1:7">
      <c r="A606" s="44">
        <v>140060</v>
      </c>
      <c r="B606" s="36" t="s">
        <v>918</v>
      </c>
      <c r="C606" s="37" t="s">
        <v>561</v>
      </c>
      <c r="D606" s="36" t="s">
        <v>587</v>
      </c>
      <c r="E606" s="55">
        <v>1</v>
      </c>
      <c r="F606" s="56">
        <v>6.3684762900000011</v>
      </c>
      <c r="G606" s="171">
        <v>1146.3257322000002</v>
      </c>
    </row>
    <row r="607" spans="1:7">
      <c r="A607" s="44">
        <v>140061</v>
      </c>
      <c r="B607" s="36" t="s">
        <v>918</v>
      </c>
      <c r="C607" s="37" t="s">
        <v>561</v>
      </c>
      <c r="D607" s="36" t="s">
        <v>590</v>
      </c>
      <c r="E607" s="55">
        <v>1</v>
      </c>
      <c r="F607" s="56">
        <v>6.7367737140000008</v>
      </c>
      <c r="G607" s="171">
        <v>336.83868570000004</v>
      </c>
    </row>
    <row r="608" spans="1:7">
      <c r="A608" s="44">
        <v>140072</v>
      </c>
      <c r="B608" s="36" t="s">
        <v>918</v>
      </c>
      <c r="C608" s="37" t="s">
        <v>561</v>
      </c>
      <c r="D608" s="36" t="s">
        <v>582</v>
      </c>
      <c r="E608" s="55">
        <v>1</v>
      </c>
      <c r="F608" s="56">
        <v>6.7981566180000002</v>
      </c>
      <c r="G608" s="171">
        <v>122.366819124</v>
      </c>
    </row>
    <row r="609" spans="1:7">
      <c r="A609" s="44">
        <v>147952</v>
      </c>
      <c r="B609" s="36" t="s">
        <v>919</v>
      </c>
      <c r="C609" s="37" t="s">
        <v>561</v>
      </c>
      <c r="D609" s="36" t="s">
        <v>590</v>
      </c>
      <c r="E609" s="55">
        <v>1</v>
      </c>
      <c r="F609" s="56">
        <v>6.3991677420000004</v>
      </c>
      <c r="G609" s="171">
        <v>319.95838709999998</v>
      </c>
    </row>
    <row r="610" spans="1:7">
      <c r="A610" s="44">
        <v>147953</v>
      </c>
      <c r="B610" s="36" t="s">
        <v>919</v>
      </c>
      <c r="C610" s="37" t="s">
        <v>561</v>
      </c>
      <c r="D610" s="36" t="s">
        <v>582</v>
      </c>
      <c r="E610" s="55">
        <v>1</v>
      </c>
      <c r="F610" s="56">
        <v>6.5372792760000005</v>
      </c>
      <c r="G610" s="171">
        <v>117.67102696800001</v>
      </c>
    </row>
    <row r="611" spans="1:7">
      <c r="A611" s="44">
        <v>110378</v>
      </c>
      <c r="B611" s="36" t="s">
        <v>920</v>
      </c>
      <c r="C611" s="37" t="s">
        <v>561</v>
      </c>
      <c r="D611" s="36" t="s">
        <v>587</v>
      </c>
      <c r="E611" s="55">
        <v>1</v>
      </c>
      <c r="F611" s="56">
        <v>6.1689818519999999</v>
      </c>
      <c r="G611" s="171">
        <v>1110.4167333600001</v>
      </c>
    </row>
    <row r="612" spans="1:7">
      <c r="A612" s="44">
        <v>140053</v>
      </c>
      <c r="B612" s="36" t="s">
        <v>920</v>
      </c>
      <c r="C612" s="37" t="s">
        <v>561</v>
      </c>
      <c r="D612" s="36" t="s">
        <v>590</v>
      </c>
      <c r="E612" s="55">
        <v>1</v>
      </c>
      <c r="F612" s="56">
        <v>6.5372792760000005</v>
      </c>
      <c r="G612" s="171">
        <v>326.86396380000002</v>
      </c>
    </row>
    <row r="613" spans="1:7">
      <c r="A613" s="44">
        <v>140074</v>
      </c>
      <c r="B613" s="36" t="s">
        <v>920</v>
      </c>
      <c r="C613" s="37" t="s">
        <v>561</v>
      </c>
      <c r="D613" s="36" t="s">
        <v>582</v>
      </c>
      <c r="E613" s="55">
        <v>1</v>
      </c>
      <c r="F613" s="56">
        <v>6.7674651660000009</v>
      </c>
      <c r="G613" s="171">
        <v>121.81437298800002</v>
      </c>
    </row>
    <row r="614" spans="1:7">
      <c r="A614" s="44">
        <v>160828</v>
      </c>
      <c r="B614" s="36" t="s">
        <v>920</v>
      </c>
      <c r="C614" s="37" t="s">
        <v>561</v>
      </c>
      <c r="D614" s="36" t="s">
        <v>625</v>
      </c>
      <c r="E614" s="55">
        <v>1</v>
      </c>
      <c r="F614" s="56">
        <v>10.772699652000002</v>
      </c>
      <c r="G614" s="171">
        <v>43.090798608000007</v>
      </c>
    </row>
    <row r="615" spans="1:7">
      <c r="A615" s="44">
        <v>110382</v>
      </c>
      <c r="B615" s="36" t="s">
        <v>921</v>
      </c>
      <c r="C615" s="37" t="s">
        <v>561</v>
      </c>
      <c r="D615" s="36" t="s">
        <v>587</v>
      </c>
      <c r="E615" s="55">
        <v>1</v>
      </c>
      <c r="F615" s="56">
        <v>6.4758963720000011</v>
      </c>
      <c r="G615" s="171">
        <v>1165.6613469600002</v>
      </c>
    </row>
    <row r="616" spans="1:7">
      <c r="A616" s="44">
        <v>110384</v>
      </c>
      <c r="B616" s="36" t="s">
        <v>921</v>
      </c>
      <c r="C616" s="37" t="s">
        <v>561</v>
      </c>
      <c r="D616" s="36" t="s">
        <v>902</v>
      </c>
      <c r="E616" s="55">
        <v>1</v>
      </c>
      <c r="F616" s="56">
        <v>7.7956288080000018</v>
      </c>
      <c r="G616" s="171">
        <v>38.978144040000011</v>
      </c>
    </row>
    <row r="617" spans="1:7">
      <c r="A617" s="44">
        <v>140069</v>
      </c>
      <c r="B617" s="36" t="s">
        <v>921</v>
      </c>
      <c r="C617" s="37" t="s">
        <v>561</v>
      </c>
      <c r="D617" s="36" t="s">
        <v>582</v>
      </c>
      <c r="E617" s="55">
        <v>1</v>
      </c>
      <c r="F617" s="56">
        <v>6.905576700000001</v>
      </c>
      <c r="G617" s="171">
        <v>124.30038060000001</v>
      </c>
    </row>
    <row r="618" spans="1:7">
      <c r="A618" s="44">
        <v>110385</v>
      </c>
      <c r="B618" s="36" t="s">
        <v>921</v>
      </c>
      <c r="C618" s="37" t="s">
        <v>561</v>
      </c>
      <c r="D618" s="36" t="s">
        <v>590</v>
      </c>
      <c r="E618" s="55">
        <v>1</v>
      </c>
      <c r="F618" s="56">
        <v>6.9209224260000006</v>
      </c>
      <c r="G618" s="171">
        <v>346.04612130000004</v>
      </c>
    </row>
    <row r="619" spans="1:7">
      <c r="A619" s="44">
        <v>160743</v>
      </c>
      <c r="B619" s="36" t="s">
        <v>921</v>
      </c>
      <c r="C619" s="37" t="s">
        <v>561</v>
      </c>
      <c r="D619" s="36" t="s">
        <v>903</v>
      </c>
      <c r="E619" s="55">
        <v>1</v>
      </c>
      <c r="F619" s="56">
        <v>8.4554950260000012</v>
      </c>
      <c r="G619" s="171">
        <v>8.4554950260000012</v>
      </c>
    </row>
    <row r="620" spans="1:7">
      <c r="A620" s="44">
        <v>160804</v>
      </c>
      <c r="B620" s="36" t="s">
        <v>921</v>
      </c>
      <c r="C620" s="37" t="s">
        <v>561</v>
      </c>
      <c r="D620" s="36" t="s">
        <v>625</v>
      </c>
      <c r="E620" s="55">
        <v>1</v>
      </c>
      <c r="F620" s="56">
        <v>11.35583724</v>
      </c>
      <c r="G620" s="171">
        <v>45.423348959999998</v>
      </c>
    </row>
    <row r="621" spans="1:7">
      <c r="A621" s="44">
        <v>224017</v>
      </c>
      <c r="B621" s="36" t="s">
        <v>922</v>
      </c>
      <c r="C621" s="37" t="s">
        <v>561</v>
      </c>
      <c r="D621" s="36" t="s">
        <v>891</v>
      </c>
      <c r="E621" s="55">
        <v>1</v>
      </c>
      <c r="F621" s="56">
        <v>11.647406034000001</v>
      </c>
      <c r="G621" s="171">
        <v>46.589624136000005</v>
      </c>
    </row>
    <row r="622" spans="1:7">
      <c r="A622" s="44">
        <v>110389</v>
      </c>
      <c r="B622" s="36" t="s">
        <v>923</v>
      </c>
      <c r="C622" s="37" t="s">
        <v>561</v>
      </c>
      <c r="D622" s="36" t="s">
        <v>590</v>
      </c>
      <c r="E622" s="55">
        <v>1</v>
      </c>
      <c r="F622" s="56">
        <v>7.5654429180000005</v>
      </c>
      <c r="G622" s="171">
        <v>378.27214590000006</v>
      </c>
    </row>
    <row r="623" spans="1:7">
      <c r="A623" s="44">
        <v>112826</v>
      </c>
      <c r="B623" s="36" t="s">
        <v>923</v>
      </c>
      <c r="C623" s="37" t="s">
        <v>561</v>
      </c>
      <c r="D623" s="36" t="s">
        <v>587</v>
      </c>
      <c r="E623" s="55">
        <v>1</v>
      </c>
      <c r="F623" s="56">
        <v>7.1971454940000026</v>
      </c>
      <c r="G623" s="171">
        <v>1295.4861889200006</v>
      </c>
    </row>
    <row r="624" spans="1:7">
      <c r="A624" s="44">
        <v>140075</v>
      </c>
      <c r="B624" s="36" t="s">
        <v>923</v>
      </c>
      <c r="C624" s="37" t="s">
        <v>561</v>
      </c>
      <c r="D624" s="36" t="s">
        <v>582</v>
      </c>
      <c r="E624" s="55">
        <v>1</v>
      </c>
      <c r="F624" s="56">
        <v>7.6268258220000016</v>
      </c>
      <c r="G624" s="171">
        <v>137.28286479600004</v>
      </c>
    </row>
    <row r="625" spans="1:7">
      <c r="A625" s="44">
        <v>160820</v>
      </c>
      <c r="B625" s="36" t="s">
        <v>923</v>
      </c>
      <c r="C625" s="37" t="s">
        <v>561</v>
      </c>
      <c r="D625" s="36" t="s">
        <v>625</v>
      </c>
      <c r="E625" s="55">
        <v>1</v>
      </c>
      <c r="F625" s="56">
        <v>13.258707264000003</v>
      </c>
      <c r="G625" s="171">
        <v>53.034829056000014</v>
      </c>
    </row>
    <row r="626" spans="1:7">
      <c r="A626" s="44">
        <v>179953</v>
      </c>
      <c r="B626" s="36" t="s">
        <v>924</v>
      </c>
      <c r="C626" s="37" t="s">
        <v>561</v>
      </c>
      <c r="D626" s="36" t="s">
        <v>925</v>
      </c>
      <c r="E626" s="55">
        <v>1</v>
      </c>
      <c r="F626" s="56">
        <v>3.7443571439999999</v>
      </c>
      <c r="G626" s="171">
        <v>673.98428592000005</v>
      </c>
    </row>
    <row r="627" spans="1:7">
      <c r="A627" s="44">
        <v>110394</v>
      </c>
      <c r="B627" s="36" t="s">
        <v>926</v>
      </c>
      <c r="C627" s="37" t="s">
        <v>561</v>
      </c>
      <c r="D627" s="36" t="s">
        <v>587</v>
      </c>
      <c r="E627" s="55">
        <v>1</v>
      </c>
      <c r="F627" s="56">
        <v>6.4758963720000011</v>
      </c>
      <c r="G627" s="171">
        <v>1165.6613469600002</v>
      </c>
    </row>
    <row r="628" spans="1:7">
      <c r="A628" s="44">
        <v>110396</v>
      </c>
      <c r="B628" s="36" t="s">
        <v>926</v>
      </c>
      <c r="C628" s="37" t="s">
        <v>561</v>
      </c>
      <c r="D628" s="36" t="s">
        <v>590</v>
      </c>
      <c r="E628" s="55">
        <v>1</v>
      </c>
      <c r="F628" s="56">
        <v>6.8595395220000022</v>
      </c>
      <c r="G628" s="171">
        <v>342.97697610000006</v>
      </c>
    </row>
    <row r="629" spans="1:7">
      <c r="A629" s="44">
        <v>130013</v>
      </c>
      <c r="B629" s="36" t="s">
        <v>926</v>
      </c>
      <c r="C629" s="37" t="s">
        <v>561</v>
      </c>
      <c r="D629" s="36" t="s">
        <v>902</v>
      </c>
      <c r="E629" s="55">
        <v>1</v>
      </c>
      <c r="F629" s="56">
        <v>8.0565061500000006</v>
      </c>
      <c r="G629" s="171">
        <v>40.282530749999999</v>
      </c>
    </row>
    <row r="630" spans="1:7">
      <c r="A630" s="44">
        <v>140076</v>
      </c>
      <c r="B630" s="36" t="s">
        <v>926</v>
      </c>
      <c r="C630" s="37" t="s">
        <v>561</v>
      </c>
      <c r="D630" s="36" t="s">
        <v>582</v>
      </c>
      <c r="E630" s="55">
        <v>1</v>
      </c>
      <c r="F630" s="56">
        <v>7.0436882339999993</v>
      </c>
      <c r="G630" s="171">
        <v>126.78638821199999</v>
      </c>
    </row>
    <row r="631" spans="1:7">
      <c r="A631" s="44">
        <v>160746</v>
      </c>
      <c r="B631" s="36" t="s">
        <v>926</v>
      </c>
      <c r="C631" s="37" t="s">
        <v>561</v>
      </c>
      <c r="D631" s="36" t="s">
        <v>903</v>
      </c>
      <c r="E631" s="55">
        <v>1</v>
      </c>
      <c r="F631" s="56">
        <v>8.3327292180000008</v>
      </c>
      <c r="G631" s="171">
        <v>8.3327292180000008</v>
      </c>
    </row>
    <row r="632" spans="1:7">
      <c r="A632" s="44">
        <v>160803</v>
      </c>
      <c r="B632" s="36" t="s">
        <v>926</v>
      </c>
      <c r="C632" s="37" t="s">
        <v>561</v>
      </c>
      <c r="D632" s="36" t="s">
        <v>625</v>
      </c>
      <c r="E632" s="55">
        <v>1</v>
      </c>
      <c r="F632" s="56">
        <v>11.509294500000001</v>
      </c>
      <c r="G632" s="171">
        <v>46.037178000000004</v>
      </c>
    </row>
    <row r="633" spans="1:7">
      <c r="A633" s="44">
        <v>121049</v>
      </c>
      <c r="B633" s="36" t="s">
        <v>927</v>
      </c>
      <c r="C633" s="37" t="s">
        <v>561</v>
      </c>
      <c r="D633" s="36" t="s">
        <v>582</v>
      </c>
      <c r="E633" s="55">
        <v>1</v>
      </c>
      <c r="F633" s="56">
        <v>7.7189001780000011</v>
      </c>
      <c r="G633" s="171">
        <v>138.94020320400003</v>
      </c>
    </row>
    <row r="634" spans="1:7">
      <c r="A634" s="44">
        <v>140082</v>
      </c>
      <c r="B634" s="36" t="s">
        <v>927</v>
      </c>
      <c r="C634" s="37" t="s">
        <v>561</v>
      </c>
      <c r="D634" s="36" t="s">
        <v>587</v>
      </c>
      <c r="E634" s="55">
        <v>1</v>
      </c>
      <c r="F634" s="56">
        <v>7.120416864000001</v>
      </c>
      <c r="G634" s="171">
        <v>1281.6750355200002</v>
      </c>
    </row>
    <row r="635" spans="1:7">
      <c r="A635" s="44">
        <v>140083</v>
      </c>
      <c r="B635" s="36" t="s">
        <v>927</v>
      </c>
      <c r="C635" s="37" t="s">
        <v>561</v>
      </c>
      <c r="D635" s="36" t="s">
        <v>590</v>
      </c>
      <c r="E635" s="55">
        <v>1</v>
      </c>
      <c r="F635" s="56">
        <v>7.3045655760000017</v>
      </c>
      <c r="G635" s="171">
        <v>365.22827880000006</v>
      </c>
    </row>
    <row r="636" spans="1:7">
      <c r="A636" s="44">
        <v>160801</v>
      </c>
      <c r="B636" s="36" t="s">
        <v>927</v>
      </c>
      <c r="C636" s="37" t="s">
        <v>561</v>
      </c>
      <c r="D636" s="36" t="s">
        <v>625</v>
      </c>
      <c r="E636" s="55">
        <v>1</v>
      </c>
      <c r="F636" s="56">
        <v>12.138469266</v>
      </c>
      <c r="G636" s="171">
        <v>48.553877063999998</v>
      </c>
    </row>
    <row r="637" spans="1:7">
      <c r="A637" s="44">
        <v>157603</v>
      </c>
      <c r="B637" s="36" t="s">
        <v>928</v>
      </c>
      <c r="C637" s="37" t="s">
        <v>561</v>
      </c>
      <c r="D637" s="36" t="s">
        <v>582</v>
      </c>
      <c r="E637" s="55">
        <v>1</v>
      </c>
      <c r="F637" s="56">
        <v>12.767644032000002</v>
      </c>
      <c r="G637" s="171">
        <v>229.81759257600001</v>
      </c>
    </row>
    <row r="638" spans="1:7">
      <c r="A638" s="44">
        <v>110404</v>
      </c>
      <c r="B638" s="36" t="s">
        <v>929</v>
      </c>
      <c r="C638" s="37" t="s">
        <v>561</v>
      </c>
      <c r="D638" s="36" t="s">
        <v>590</v>
      </c>
      <c r="E638" s="55">
        <v>1</v>
      </c>
      <c r="F638" s="56">
        <v>8.8698296280000015</v>
      </c>
      <c r="G638" s="171">
        <v>443.49148140000011</v>
      </c>
    </row>
    <row r="639" spans="1:7">
      <c r="A639" s="44">
        <v>132406</v>
      </c>
      <c r="B639" s="36" t="s">
        <v>929</v>
      </c>
      <c r="C639" s="37" t="s">
        <v>561</v>
      </c>
      <c r="D639" s="36" t="s">
        <v>902</v>
      </c>
      <c r="E639" s="55">
        <v>1</v>
      </c>
      <c r="F639" s="56">
        <v>9.7598817360000005</v>
      </c>
      <c r="G639" s="171">
        <v>48.799408680000006</v>
      </c>
    </row>
    <row r="640" spans="1:7">
      <c r="A640" s="44">
        <v>140070</v>
      </c>
      <c r="B640" s="36" t="s">
        <v>929</v>
      </c>
      <c r="C640" s="37" t="s">
        <v>561</v>
      </c>
      <c r="D640" s="36" t="s">
        <v>582</v>
      </c>
      <c r="E640" s="55">
        <v>1</v>
      </c>
      <c r="F640" s="56">
        <v>8.9312125320000018</v>
      </c>
      <c r="G640" s="171">
        <v>160.76182557600004</v>
      </c>
    </row>
    <row r="641" spans="1:7">
      <c r="A641" s="44">
        <v>140106</v>
      </c>
      <c r="B641" s="36" t="s">
        <v>929</v>
      </c>
      <c r="C641" s="37" t="s">
        <v>561</v>
      </c>
      <c r="D641" s="36" t="s">
        <v>587</v>
      </c>
      <c r="E641" s="55">
        <v>1</v>
      </c>
      <c r="F641" s="56">
        <v>8.4861864780000005</v>
      </c>
      <c r="G641" s="171">
        <v>1527.5135660400003</v>
      </c>
    </row>
    <row r="642" spans="1:7">
      <c r="A642" s="44">
        <v>112228</v>
      </c>
      <c r="B642" s="36" t="s">
        <v>930</v>
      </c>
      <c r="C642" s="37" t="s">
        <v>561</v>
      </c>
      <c r="D642" s="36" t="s">
        <v>565</v>
      </c>
      <c r="E642" s="55">
        <v>0.88200000000000001</v>
      </c>
      <c r="F642" s="56">
        <v>5.2175468400000007</v>
      </c>
      <c r="G642" s="171">
        <v>1085.2497427200003</v>
      </c>
    </row>
    <row r="643" spans="1:7">
      <c r="A643" s="44">
        <v>112744</v>
      </c>
      <c r="B643" s="36" t="s">
        <v>930</v>
      </c>
      <c r="C643" s="37" t="s">
        <v>561</v>
      </c>
      <c r="D643" s="36" t="s">
        <v>594</v>
      </c>
      <c r="E643" s="55">
        <v>0.88200000000000001</v>
      </c>
      <c r="F643" s="56">
        <v>5.4016955519999996</v>
      </c>
      <c r="G643" s="171">
        <v>5401.6955519999992</v>
      </c>
    </row>
    <row r="644" spans="1:7">
      <c r="A644" s="44">
        <v>112229</v>
      </c>
      <c r="B644" s="36" t="s">
        <v>931</v>
      </c>
      <c r="C644" s="37" t="s">
        <v>561</v>
      </c>
      <c r="D644" s="36" t="s">
        <v>565</v>
      </c>
      <c r="E644" s="55">
        <v>0.89100000000000001</v>
      </c>
      <c r="F644" s="56">
        <v>5.2635840180000004</v>
      </c>
      <c r="G644" s="171">
        <v>1094.8254757440002</v>
      </c>
    </row>
    <row r="645" spans="1:7">
      <c r="A645" s="44">
        <v>174096</v>
      </c>
      <c r="B645" s="36" t="s">
        <v>932</v>
      </c>
      <c r="C645" s="37" t="s">
        <v>561</v>
      </c>
      <c r="D645" s="36" t="s">
        <v>565</v>
      </c>
      <c r="E645" s="55">
        <v>0.871</v>
      </c>
      <c r="F645" s="56">
        <v>4.8799408680000003</v>
      </c>
      <c r="G645" s="171">
        <v>1015.0277005440001</v>
      </c>
    </row>
    <row r="646" spans="1:7">
      <c r="A646" s="44">
        <v>176034</v>
      </c>
      <c r="B646" s="36" t="s">
        <v>932</v>
      </c>
      <c r="C646" s="37" t="s">
        <v>561</v>
      </c>
      <c r="D646" s="36" t="s">
        <v>594</v>
      </c>
      <c r="E646" s="55">
        <v>0.871</v>
      </c>
      <c r="F646" s="56">
        <v>4.925978046</v>
      </c>
      <c r="G646" s="171">
        <v>4925.9780460000002</v>
      </c>
    </row>
    <row r="647" spans="1:7">
      <c r="A647" s="44">
        <v>193731</v>
      </c>
      <c r="B647" s="36" t="s">
        <v>932</v>
      </c>
      <c r="C647" s="37" t="s">
        <v>561</v>
      </c>
      <c r="D647" s="36" t="s">
        <v>575</v>
      </c>
      <c r="E647" s="55">
        <v>0.871</v>
      </c>
      <c r="F647" s="56">
        <v>5.4016955519999996</v>
      </c>
      <c r="G647" s="171">
        <v>108.03391103999998</v>
      </c>
    </row>
    <row r="648" spans="1:7">
      <c r="A648" s="44">
        <v>112750</v>
      </c>
      <c r="B648" s="36" t="s">
        <v>933</v>
      </c>
      <c r="C648" s="37" t="s">
        <v>561</v>
      </c>
      <c r="D648" s="36" t="s">
        <v>565</v>
      </c>
      <c r="E648" s="55">
        <v>0.84399999999999997</v>
      </c>
      <c r="F648" s="56">
        <v>8.4708407520000009</v>
      </c>
      <c r="G648" s="171">
        <v>1761.934876416</v>
      </c>
    </row>
    <row r="649" spans="1:7">
      <c r="A649" s="44">
        <v>213759</v>
      </c>
      <c r="B649" s="36" t="s">
        <v>934</v>
      </c>
      <c r="C649" s="37" t="s">
        <v>561</v>
      </c>
      <c r="D649" s="36" t="s">
        <v>569</v>
      </c>
      <c r="E649" s="55">
        <v>0.93400000000000005</v>
      </c>
      <c r="F649" s="56">
        <v>16.281815286</v>
      </c>
      <c r="G649" s="171">
        <v>16.281815286</v>
      </c>
    </row>
    <row r="650" spans="1:7">
      <c r="A650" s="44">
        <v>213681</v>
      </c>
      <c r="B650" s="36" t="s">
        <v>935</v>
      </c>
      <c r="C650" s="37" t="s">
        <v>561</v>
      </c>
      <c r="D650" s="36" t="s">
        <v>580</v>
      </c>
      <c r="E650" s="55">
        <v>0.86199999999999999</v>
      </c>
      <c r="F650" s="56">
        <v>7.3045655760000017</v>
      </c>
      <c r="G650" s="171">
        <v>36.522827880000001</v>
      </c>
    </row>
    <row r="651" spans="1:7">
      <c r="A651" s="44">
        <v>213760</v>
      </c>
      <c r="B651" s="36" t="s">
        <v>935</v>
      </c>
      <c r="C651" s="37" t="s">
        <v>561</v>
      </c>
      <c r="D651" s="36" t="s">
        <v>569</v>
      </c>
      <c r="E651" s="55">
        <v>0.86199999999999999</v>
      </c>
      <c r="F651" s="56">
        <v>8.071851876000002</v>
      </c>
      <c r="G651" s="171">
        <v>8.071851876000002</v>
      </c>
    </row>
    <row r="652" spans="1:7">
      <c r="A652" s="44">
        <v>213682</v>
      </c>
      <c r="B652" s="36" t="s">
        <v>936</v>
      </c>
      <c r="C652" s="37" t="s">
        <v>561</v>
      </c>
      <c r="D652" s="36" t="s">
        <v>580</v>
      </c>
      <c r="E652" s="55">
        <v>0.86199999999999999</v>
      </c>
      <c r="F652" s="56">
        <v>7.258528398000001</v>
      </c>
      <c r="G652" s="171">
        <v>36.292641990000007</v>
      </c>
    </row>
    <row r="653" spans="1:7">
      <c r="A653" s="44">
        <v>150889</v>
      </c>
      <c r="B653" s="36" t="s">
        <v>936</v>
      </c>
      <c r="C653" s="37" t="s">
        <v>561</v>
      </c>
      <c r="D653" s="36" t="s">
        <v>575</v>
      </c>
      <c r="E653" s="55">
        <v>0.86199999999999999</v>
      </c>
      <c r="F653" s="56">
        <v>7.120416864000001</v>
      </c>
      <c r="G653" s="171">
        <v>142.40833728000004</v>
      </c>
    </row>
    <row r="654" spans="1:7">
      <c r="A654" s="44">
        <v>150896</v>
      </c>
      <c r="B654" s="36" t="s">
        <v>936</v>
      </c>
      <c r="C654" s="37" t="s">
        <v>561</v>
      </c>
      <c r="D654" s="36" t="s">
        <v>565</v>
      </c>
      <c r="E654" s="55">
        <v>0.86199999999999999</v>
      </c>
      <c r="F654" s="56">
        <v>6.9362681520000002</v>
      </c>
      <c r="G654" s="171">
        <v>1442.743775616</v>
      </c>
    </row>
    <row r="655" spans="1:7">
      <c r="A655" s="44">
        <v>213761</v>
      </c>
      <c r="B655" s="36" t="s">
        <v>936</v>
      </c>
      <c r="C655" s="37" t="s">
        <v>561</v>
      </c>
      <c r="D655" s="36" t="s">
        <v>569</v>
      </c>
      <c r="E655" s="55">
        <v>0.86199999999999999</v>
      </c>
      <c r="F655" s="56">
        <v>7.4580228360000014</v>
      </c>
      <c r="G655" s="171">
        <v>7.4580228360000014</v>
      </c>
    </row>
    <row r="656" spans="1:7">
      <c r="A656" s="44">
        <v>213837</v>
      </c>
      <c r="B656" s="36" t="s">
        <v>936</v>
      </c>
      <c r="C656" s="37" t="s">
        <v>561</v>
      </c>
      <c r="D656" s="36" t="s">
        <v>817</v>
      </c>
      <c r="E656" s="55">
        <v>0.86199999999999999</v>
      </c>
      <c r="F656" s="56">
        <v>8.5629151080000003</v>
      </c>
      <c r="G656" s="171">
        <v>42.81457554</v>
      </c>
    </row>
    <row r="657" spans="1:7">
      <c r="A657" s="44">
        <v>213680</v>
      </c>
      <c r="B657" s="36" t="s">
        <v>937</v>
      </c>
      <c r="C657" s="37" t="s">
        <v>561</v>
      </c>
      <c r="D657" s="36" t="s">
        <v>580</v>
      </c>
      <c r="E657" s="55">
        <v>0.85799999999999998</v>
      </c>
      <c r="F657" s="56">
        <v>6.1229446740000011</v>
      </c>
      <c r="G657" s="171">
        <v>30.614723370000004</v>
      </c>
    </row>
    <row r="658" spans="1:7">
      <c r="A658" s="44">
        <v>150888</v>
      </c>
      <c r="B658" s="36" t="s">
        <v>937</v>
      </c>
      <c r="C658" s="37" t="s">
        <v>561</v>
      </c>
      <c r="D658" s="36" t="s">
        <v>575</v>
      </c>
      <c r="E658" s="55">
        <v>0.85799999999999998</v>
      </c>
      <c r="F658" s="56">
        <v>5.8160301539999999</v>
      </c>
      <c r="G658" s="171">
        <v>116.32060308</v>
      </c>
    </row>
    <row r="659" spans="1:7">
      <c r="A659" s="44">
        <v>150895</v>
      </c>
      <c r="B659" s="36" t="s">
        <v>937</v>
      </c>
      <c r="C659" s="37" t="s">
        <v>561</v>
      </c>
      <c r="D659" s="36" t="s">
        <v>565</v>
      </c>
      <c r="E659" s="55">
        <v>0.85799999999999998</v>
      </c>
      <c r="F659" s="56">
        <v>5.4784241819999995</v>
      </c>
      <c r="G659" s="171">
        <v>1139.5122298559997</v>
      </c>
    </row>
    <row r="660" spans="1:7">
      <c r="A660" s="44">
        <v>213762</v>
      </c>
      <c r="B660" s="36" t="s">
        <v>937</v>
      </c>
      <c r="C660" s="37" t="s">
        <v>561</v>
      </c>
      <c r="D660" s="36" t="s">
        <v>569</v>
      </c>
      <c r="E660" s="55">
        <v>0.85799999999999998</v>
      </c>
      <c r="F660" s="56">
        <v>6.3684762900000011</v>
      </c>
      <c r="G660" s="171">
        <v>6.3684762900000011</v>
      </c>
    </row>
    <row r="661" spans="1:7">
      <c r="A661" s="44">
        <v>190546</v>
      </c>
      <c r="B661" s="36" t="s">
        <v>938</v>
      </c>
      <c r="C661" s="37" t="s">
        <v>561</v>
      </c>
      <c r="D661" s="36" t="s">
        <v>575</v>
      </c>
      <c r="E661" s="55">
        <v>0.85299999999999998</v>
      </c>
      <c r="F661" s="56">
        <v>9.1307069700000003</v>
      </c>
      <c r="G661" s="171">
        <v>182.6141394</v>
      </c>
    </row>
    <row r="662" spans="1:7">
      <c r="A662" s="44">
        <v>190547</v>
      </c>
      <c r="B662" s="36" t="s">
        <v>938</v>
      </c>
      <c r="C662" s="37" t="s">
        <v>561</v>
      </c>
      <c r="D662" s="36" t="s">
        <v>565</v>
      </c>
      <c r="E662" s="55">
        <v>0.85299999999999998</v>
      </c>
      <c r="F662" s="56">
        <v>8.424803574000002</v>
      </c>
      <c r="G662" s="171">
        <v>1752.3591433920003</v>
      </c>
    </row>
    <row r="663" spans="1:7">
      <c r="A663" s="44">
        <v>190503</v>
      </c>
      <c r="B663" s="36" t="s">
        <v>939</v>
      </c>
      <c r="C663" s="37" t="s">
        <v>561</v>
      </c>
      <c r="D663" s="36" t="s">
        <v>575</v>
      </c>
      <c r="E663" s="55">
        <v>0.85699999999999998</v>
      </c>
      <c r="F663" s="56">
        <v>8.6703351899999994</v>
      </c>
      <c r="G663" s="171">
        <v>173.4067038</v>
      </c>
    </row>
    <row r="664" spans="1:7">
      <c r="A664" s="44">
        <v>190504</v>
      </c>
      <c r="B664" s="36" t="s">
        <v>939</v>
      </c>
      <c r="C664" s="37" t="s">
        <v>561</v>
      </c>
      <c r="D664" s="36" t="s">
        <v>565</v>
      </c>
      <c r="E664" s="55">
        <v>0.85699999999999998</v>
      </c>
      <c r="F664" s="56">
        <v>8.4094578480000006</v>
      </c>
      <c r="G664" s="171">
        <v>1749.1672323840003</v>
      </c>
    </row>
    <row r="665" spans="1:7">
      <c r="A665" s="44">
        <v>190507</v>
      </c>
      <c r="B665" s="36" t="s">
        <v>940</v>
      </c>
      <c r="C665" s="37" t="s">
        <v>561</v>
      </c>
      <c r="D665" s="36" t="s">
        <v>575</v>
      </c>
      <c r="E665" s="55">
        <v>0.86</v>
      </c>
      <c r="F665" s="56">
        <v>8.4401492999999999</v>
      </c>
      <c r="G665" s="171">
        <v>168.80298600000003</v>
      </c>
    </row>
    <row r="666" spans="1:7">
      <c r="A666" s="44">
        <v>190508</v>
      </c>
      <c r="B666" s="36" t="s">
        <v>940</v>
      </c>
      <c r="C666" s="37" t="s">
        <v>561</v>
      </c>
      <c r="D666" s="36" t="s">
        <v>565</v>
      </c>
      <c r="E666" s="55">
        <v>0.86</v>
      </c>
      <c r="F666" s="56">
        <v>8.2560005880000009</v>
      </c>
      <c r="G666" s="171">
        <v>1717.2481223040004</v>
      </c>
    </row>
    <row r="667" spans="1:7">
      <c r="A667" s="44">
        <v>190550</v>
      </c>
      <c r="B667" s="36" t="s">
        <v>941</v>
      </c>
      <c r="C667" s="37" t="s">
        <v>561</v>
      </c>
      <c r="D667" s="36" t="s">
        <v>575</v>
      </c>
      <c r="E667" s="55">
        <v>0.86299999999999999</v>
      </c>
      <c r="F667" s="56">
        <v>8.8237924500000009</v>
      </c>
      <c r="G667" s="171">
        <v>176.47584900000004</v>
      </c>
    </row>
    <row r="668" spans="1:7">
      <c r="A668" s="44">
        <v>190551</v>
      </c>
      <c r="B668" s="36" t="s">
        <v>941</v>
      </c>
      <c r="C668" s="37" t="s">
        <v>561</v>
      </c>
      <c r="D668" s="36" t="s">
        <v>565</v>
      </c>
      <c r="E668" s="55">
        <v>0.86299999999999999</v>
      </c>
      <c r="F668" s="56">
        <v>8.6549894640000016</v>
      </c>
      <c r="G668" s="171">
        <v>1800.2378085120001</v>
      </c>
    </row>
    <row r="669" spans="1:7">
      <c r="A669" s="44">
        <v>180949</v>
      </c>
      <c r="B669" s="36" t="s">
        <v>942</v>
      </c>
      <c r="C669" s="37" t="s">
        <v>561</v>
      </c>
      <c r="D669" s="36" t="s">
        <v>575</v>
      </c>
      <c r="E669" s="55">
        <v>1.0029999999999999</v>
      </c>
      <c r="F669" s="56">
        <v>21.223139057999997</v>
      </c>
      <c r="G669" s="171">
        <v>424.46278115999996</v>
      </c>
    </row>
    <row r="670" spans="1:7">
      <c r="A670" s="44">
        <v>181740</v>
      </c>
      <c r="B670" s="36" t="s">
        <v>942</v>
      </c>
      <c r="C670" s="37" t="s">
        <v>561</v>
      </c>
      <c r="D670" s="36" t="s">
        <v>565</v>
      </c>
      <c r="E670" s="55">
        <v>1.0049999999999999</v>
      </c>
      <c r="F670" s="56">
        <v>19.473726294000002</v>
      </c>
      <c r="G670" s="171">
        <v>4050.5350691520002</v>
      </c>
    </row>
    <row r="671" spans="1:7">
      <c r="A671" s="44">
        <v>190654</v>
      </c>
      <c r="B671" s="36" t="s">
        <v>943</v>
      </c>
      <c r="C671" s="37" t="s">
        <v>561</v>
      </c>
      <c r="D671" s="36" t="s">
        <v>575</v>
      </c>
      <c r="E671" s="55">
        <v>0.875</v>
      </c>
      <c r="F671" s="56">
        <v>9.8366103660000022</v>
      </c>
      <c r="G671" s="171">
        <v>196.73220732000004</v>
      </c>
    </row>
    <row r="672" spans="1:7">
      <c r="A672" s="44">
        <v>190655</v>
      </c>
      <c r="B672" s="36" t="s">
        <v>943</v>
      </c>
      <c r="C672" s="37" t="s">
        <v>561</v>
      </c>
      <c r="D672" s="36" t="s">
        <v>565</v>
      </c>
      <c r="E672" s="55">
        <v>0.875</v>
      </c>
      <c r="F672" s="56">
        <v>9.9593761740000009</v>
      </c>
      <c r="G672" s="171">
        <v>2071.5502441920003</v>
      </c>
    </row>
    <row r="673" spans="1:7">
      <c r="A673" s="44">
        <v>190575</v>
      </c>
      <c r="B673" s="36" t="s">
        <v>944</v>
      </c>
      <c r="C673" s="37" t="s">
        <v>561</v>
      </c>
      <c r="D673" s="36" t="s">
        <v>565</v>
      </c>
      <c r="E673" s="55">
        <v>0.878</v>
      </c>
      <c r="F673" s="56">
        <v>10.312327872000001</v>
      </c>
      <c r="G673" s="171">
        <v>2144.9641973760004</v>
      </c>
    </row>
    <row r="674" spans="1:7">
      <c r="A674" s="44">
        <v>190574</v>
      </c>
      <c r="B674" s="36" t="s">
        <v>944</v>
      </c>
      <c r="C674" s="37" t="s">
        <v>561</v>
      </c>
      <c r="D674" s="36" t="s">
        <v>575</v>
      </c>
      <c r="E674" s="55">
        <v>0.878</v>
      </c>
      <c r="F674" s="56">
        <v>10.665279570000001</v>
      </c>
      <c r="G674" s="171">
        <v>213.3055914</v>
      </c>
    </row>
    <row r="675" spans="1:7">
      <c r="A675" s="44">
        <v>190578</v>
      </c>
      <c r="B675" s="36" t="s">
        <v>945</v>
      </c>
      <c r="C675" s="37" t="s">
        <v>561</v>
      </c>
      <c r="D675" s="36" t="s">
        <v>575</v>
      </c>
      <c r="E675" s="55">
        <v>0.88100000000000001</v>
      </c>
      <c r="F675" s="56">
        <v>10.389056502000001</v>
      </c>
      <c r="G675" s="171">
        <v>207.78113004000002</v>
      </c>
    </row>
    <row r="676" spans="1:7">
      <c r="A676" s="44">
        <v>190579</v>
      </c>
      <c r="B676" s="36" t="s">
        <v>945</v>
      </c>
      <c r="C676" s="37" t="s">
        <v>561</v>
      </c>
      <c r="D676" s="36" t="s">
        <v>565</v>
      </c>
      <c r="E676" s="55">
        <v>0.88100000000000001</v>
      </c>
      <c r="F676" s="56">
        <v>10.189562064</v>
      </c>
      <c r="G676" s="171">
        <v>2119.4289093119996</v>
      </c>
    </row>
    <row r="677" spans="1:7">
      <c r="A677" s="44">
        <v>190581</v>
      </c>
      <c r="B677" s="36" t="s">
        <v>946</v>
      </c>
      <c r="C677" s="37" t="s">
        <v>561</v>
      </c>
      <c r="D677" s="36" t="s">
        <v>575</v>
      </c>
      <c r="E677" s="55">
        <v>0.88500000000000001</v>
      </c>
      <c r="F677" s="56">
        <v>10.511822309999999</v>
      </c>
      <c r="G677" s="171">
        <v>210.23644619999999</v>
      </c>
    </row>
    <row r="678" spans="1:7">
      <c r="A678" s="44">
        <v>190582</v>
      </c>
      <c r="B678" s="36" t="s">
        <v>946</v>
      </c>
      <c r="C678" s="37" t="s">
        <v>561</v>
      </c>
      <c r="D678" s="36" t="s">
        <v>565</v>
      </c>
      <c r="E678" s="55">
        <v>0.88500000000000001</v>
      </c>
      <c r="F678" s="56">
        <v>10.235599241999999</v>
      </c>
      <c r="G678" s="171">
        <v>2129.004642336</v>
      </c>
    </row>
    <row r="679" spans="1:7">
      <c r="A679" s="44">
        <v>190583</v>
      </c>
      <c r="B679" s="36" t="s">
        <v>947</v>
      </c>
      <c r="C679" s="37" t="s">
        <v>561</v>
      </c>
      <c r="D679" s="36" t="s">
        <v>575</v>
      </c>
      <c r="E679" s="55">
        <v>0.88600000000000001</v>
      </c>
      <c r="F679" s="56">
        <v>10.711316748</v>
      </c>
      <c r="G679" s="171">
        <v>214.22633496</v>
      </c>
    </row>
    <row r="680" spans="1:7">
      <c r="A680" s="44">
        <v>190585</v>
      </c>
      <c r="B680" s="36" t="s">
        <v>947</v>
      </c>
      <c r="C680" s="37" t="s">
        <v>561</v>
      </c>
      <c r="D680" s="36" t="s">
        <v>565</v>
      </c>
      <c r="E680" s="55">
        <v>0.88600000000000001</v>
      </c>
      <c r="F680" s="56">
        <v>10.511822309999999</v>
      </c>
      <c r="G680" s="171">
        <v>2186.4590404800001</v>
      </c>
    </row>
    <row r="681" spans="1:7">
      <c r="A681" s="44">
        <v>174547</v>
      </c>
      <c r="B681" s="36" t="s">
        <v>948</v>
      </c>
      <c r="C681" s="37" t="s">
        <v>561</v>
      </c>
      <c r="D681" s="36" t="s">
        <v>949</v>
      </c>
      <c r="E681" s="55">
        <v>1</v>
      </c>
      <c r="F681" s="56">
        <v>28.527704633999999</v>
      </c>
      <c r="G681" s="171">
        <v>0</v>
      </c>
    </row>
    <row r="682" spans="1:7">
      <c r="A682" s="44">
        <v>182305</v>
      </c>
      <c r="B682" s="36" t="s">
        <v>948</v>
      </c>
      <c r="C682" s="37" t="s">
        <v>561</v>
      </c>
      <c r="D682" s="36" t="s">
        <v>950</v>
      </c>
      <c r="E682" s="55">
        <v>1</v>
      </c>
      <c r="F682" s="56">
        <v>15.361071726</v>
      </c>
      <c r="G682" s="171">
        <v>245.77714761600001</v>
      </c>
    </row>
    <row r="683" spans="1:7">
      <c r="A683" s="44">
        <v>188808</v>
      </c>
      <c r="B683" s="36" t="s">
        <v>948</v>
      </c>
      <c r="C683" s="37" t="s">
        <v>561</v>
      </c>
      <c r="D683" s="36" t="s">
        <v>951</v>
      </c>
      <c r="E683" s="55">
        <v>1</v>
      </c>
      <c r="F683" s="56">
        <v>15.100194383999998</v>
      </c>
      <c r="G683" s="171">
        <v>755.00971919999984</v>
      </c>
    </row>
    <row r="684" spans="1:7">
      <c r="A684" s="44">
        <v>224622</v>
      </c>
      <c r="B684" s="36" t="s">
        <v>952</v>
      </c>
      <c r="C684" s="37" t="s">
        <v>561</v>
      </c>
      <c r="D684" s="36" t="s">
        <v>953</v>
      </c>
      <c r="E684" s="55">
        <v>0.75</v>
      </c>
      <c r="F684" s="56">
        <v>38.701920972000003</v>
      </c>
      <c r="G684" s="171">
        <v>154.80768388800001</v>
      </c>
    </row>
    <row r="685" spans="1:7">
      <c r="A685" s="44">
        <v>157453</v>
      </c>
      <c r="B685" s="36" t="s">
        <v>954</v>
      </c>
      <c r="C685" s="37" t="s">
        <v>561</v>
      </c>
      <c r="D685" s="36" t="s">
        <v>955</v>
      </c>
      <c r="E685" s="55">
        <v>0.95699999999999996</v>
      </c>
      <c r="F685" s="56">
        <v>12.04639491</v>
      </c>
      <c r="G685" s="171">
        <v>120.46394910000001</v>
      </c>
    </row>
    <row r="686" spans="1:7">
      <c r="A686" s="44">
        <v>190543</v>
      </c>
      <c r="B686" s="36" t="s">
        <v>956</v>
      </c>
      <c r="C686" s="37" t="s">
        <v>561</v>
      </c>
      <c r="D686" s="36" t="s">
        <v>575</v>
      </c>
      <c r="E686" s="55">
        <v>0.84199999999999997</v>
      </c>
      <c r="F686" s="56">
        <v>14.854662768000004</v>
      </c>
      <c r="G686" s="171">
        <v>297.09325536000011</v>
      </c>
    </row>
    <row r="687" spans="1:7">
      <c r="A687" s="44">
        <v>190544</v>
      </c>
      <c r="B687" s="36" t="s">
        <v>956</v>
      </c>
      <c r="C687" s="37" t="s">
        <v>561</v>
      </c>
      <c r="D687" s="36" t="s">
        <v>565</v>
      </c>
      <c r="E687" s="55">
        <v>0.84199999999999997</v>
      </c>
      <c r="F687" s="56">
        <v>14.424982440000001</v>
      </c>
      <c r="G687" s="171">
        <v>3000.3963475199998</v>
      </c>
    </row>
    <row r="688" spans="1:7">
      <c r="A688" s="44">
        <v>190483</v>
      </c>
      <c r="B688" s="36" t="s">
        <v>957</v>
      </c>
      <c r="C688" s="37" t="s">
        <v>561</v>
      </c>
      <c r="D688" s="36" t="s">
        <v>575</v>
      </c>
      <c r="E688" s="55">
        <v>0.83199999999999996</v>
      </c>
      <c r="F688" s="56">
        <v>12.568149594000001</v>
      </c>
      <c r="G688" s="171">
        <v>251.36299188000004</v>
      </c>
    </row>
    <row r="689" spans="1:7">
      <c r="A689" s="44">
        <v>190484</v>
      </c>
      <c r="B689" s="36" t="s">
        <v>957</v>
      </c>
      <c r="C689" s="37" t="s">
        <v>561</v>
      </c>
      <c r="D689" s="36" t="s">
        <v>565</v>
      </c>
      <c r="E689" s="55">
        <v>0.83199999999999996</v>
      </c>
      <c r="F689" s="56">
        <v>12.307272252000001</v>
      </c>
      <c r="G689" s="171">
        <v>2559.9126284160002</v>
      </c>
    </row>
    <row r="690" spans="1:7">
      <c r="A690" s="44">
        <v>190486</v>
      </c>
      <c r="B690" s="36" t="s">
        <v>958</v>
      </c>
      <c r="C690" s="37" t="s">
        <v>561</v>
      </c>
      <c r="D690" s="36" t="s">
        <v>575</v>
      </c>
      <c r="E690" s="55">
        <v>0.83599999999999997</v>
      </c>
      <c r="F690" s="56">
        <v>13.596313236</v>
      </c>
      <c r="G690" s="171">
        <v>271.92626472000001</v>
      </c>
    </row>
    <row r="691" spans="1:7">
      <c r="A691" s="44">
        <v>190487</v>
      </c>
      <c r="B691" s="36" t="s">
        <v>958</v>
      </c>
      <c r="C691" s="37" t="s">
        <v>561</v>
      </c>
      <c r="D691" s="36" t="s">
        <v>565</v>
      </c>
      <c r="E691" s="55">
        <v>0.83599999999999997</v>
      </c>
      <c r="F691" s="56">
        <v>13.258707264000003</v>
      </c>
      <c r="G691" s="171">
        <v>2757.8111109120009</v>
      </c>
    </row>
    <row r="692" spans="1:7">
      <c r="A692" s="44">
        <v>190540</v>
      </c>
      <c r="B692" s="36" t="s">
        <v>959</v>
      </c>
      <c r="C692" s="37" t="s">
        <v>561</v>
      </c>
      <c r="D692" s="36" t="s">
        <v>575</v>
      </c>
      <c r="E692" s="55">
        <v>0.83899999999999997</v>
      </c>
      <c r="F692" s="56">
        <v>14.087376467999999</v>
      </c>
      <c r="G692" s="171">
        <v>281.74752935999999</v>
      </c>
    </row>
    <row r="693" spans="1:7">
      <c r="A693" s="44">
        <v>190541</v>
      </c>
      <c r="B693" s="36" t="s">
        <v>959</v>
      </c>
      <c r="C693" s="37" t="s">
        <v>561</v>
      </c>
      <c r="D693" s="36" t="s">
        <v>565</v>
      </c>
      <c r="E693" s="55">
        <v>0.83899999999999997</v>
      </c>
      <c r="F693" s="56">
        <v>13.488893154000001</v>
      </c>
      <c r="G693" s="171">
        <v>2805.6897760320003</v>
      </c>
    </row>
    <row r="694" spans="1:7">
      <c r="A694" s="44">
        <v>134020</v>
      </c>
      <c r="B694" s="36" t="s">
        <v>960</v>
      </c>
      <c r="C694" s="37" t="s">
        <v>561</v>
      </c>
      <c r="D694" s="36" t="s">
        <v>961</v>
      </c>
      <c r="E694" s="55">
        <v>1.0569999999999999</v>
      </c>
      <c r="F694" s="56">
        <v>19.212848952000002</v>
      </c>
      <c r="G694" s="171">
        <v>3957.8468841120002</v>
      </c>
    </row>
    <row r="695" spans="1:7">
      <c r="A695" s="44">
        <v>134023</v>
      </c>
      <c r="B695" s="36" t="s">
        <v>960</v>
      </c>
      <c r="C695" s="37" t="s">
        <v>561</v>
      </c>
      <c r="D695" s="36" t="s">
        <v>758</v>
      </c>
      <c r="E695" s="55">
        <v>1.0569999999999999</v>
      </c>
      <c r="F695" s="56">
        <v>20.026172430000006</v>
      </c>
      <c r="G695" s="171">
        <v>500.65431075000015</v>
      </c>
    </row>
    <row r="696" spans="1:7">
      <c r="A696" s="44">
        <v>200391</v>
      </c>
      <c r="B696" s="36" t="s">
        <v>962</v>
      </c>
      <c r="C696" s="37" t="s">
        <v>561</v>
      </c>
      <c r="D696" s="36" t="s">
        <v>565</v>
      </c>
      <c r="E696" s="55">
        <v>1.0669999999999999</v>
      </c>
      <c r="F696" s="56">
        <v>19.703912184</v>
      </c>
      <c r="G696" s="171">
        <v>4098.4137342720005</v>
      </c>
    </row>
    <row r="697" spans="1:7">
      <c r="A697" s="44">
        <v>200392</v>
      </c>
      <c r="B697" s="36" t="s">
        <v>962</v>
      </c>
      <c r="C697" s="37" t="s">
        <v>561</v>
      </c>
      <c r="D697" s="36" t="s">
        <v>575</v>
      </c>
      <c r="E697" s="55">
        <v>1.0669999999999999</v>
      </c>
      <c r="F697" s="56">
        <v>20.194975416000002</v>
      </c>
      <c r="G697" s="171">
        <v>403.89950832</v>
      </c>
    </row>
    <row r="698" spans="1:7">
      <c r="A698" s="44">
        <v>188226</v>
      </c>
      <c r="B698" s="36" t="s">
        <v>963</v>
      </c>
      <c r="C698" s="37" t="s">
        <v>561</v>
      </c>
      <c r="D698" s="36" t="s">
        <v>909</v>
      </c>
      <c r="E698" s="55">
        <v>1</v>
      </c>
      <c r="F698" s="56">
        <v>12.215197896000001</v>
      </c>
      <c r="G698" s="171">
        <v>2198.7356212800005</v>
      </c>
    </row>
    <row r="699" spans="1:7">
      <c r="A699" s="44">
        <v>188227</v>
      </c>
      <c r="B699" s="36" t="s">
        <v>963</v>
      </c>
      <c r="C699" s="37" t="s">
        <v>561</v>
      </c>
      <c r="D699" s="36" t="s">
        <v>951</v>
      </c>
      <c r="E699" s="55">
        <v>1</v>
      </c>
      <c r="F699" s="56">
        <v>11.908283376</v>
      </c>
      <c r="G699" s="171">
        <v>595.41416879999997</v>
      </c>
    </row>
    <row r="700" spans="1:7">
      <c r="A700" s="44">
        <v>188228</v>
      </c>
      <c r="B700" s="36" t="s">
        <v>963</v>
      </c>
      <c r="C700" s="37" t="s">
        <v>561</v>
      </c>
      <c r="D700" s="36" t="s">
        <v>950</v>
      </c>
      <c r="E700" s="55">
        <v>1</v>
      </c>
      <c r="F700" s="56">
        <v>12.522112416000002</v>
      </c>
      <c r="G700" s="171">
        <v>200.35379865600004</v>
      </c>
    </row>
    <row r="701" spans="1:7">
      <c r="A701" s="44">
        <v>188250</v>
      </c>
      <c r="B701" s="36" t="s">
        <v>964</v>
      </c>
      <c r="C701" s="37" t="s">
        <v>561</v>
      </c>
      <c r="D701" s="36" t="s">
        <v>951</v>
      </c>
      <c r="E701" s="55">
        <v>1</v>
      </c>
      <c r="F701" s="56">
        <v>12.445383786000001</v>
      </c>
      <c r="G701" s="171">
        <v>622.26918930000011</v>
      </c>
    </row>
    <row r="702" spans="1:7">
      <c r="A702" s="44">
        <v>188251</v>
      </c>
      <c r="B702" s="36" t="s">
        <v>964</v>
      </c>
      <c r="C702" s="37" t="s">
        <v>561</v>
      </c>
      <c r="D702" s="36" t="s">
        <v>950</v>
      </c>
      <c r="E702" s="55">
        <v>1</v>
      </c>
      <c r="F702" s="56">
        <v>12.522112416000002</v>
      </c>
      <c r="G702" s="171">
        <v>200.35379865600004</v>
      </c>
    </row>
    <row r="703" spans="1:7">
      <c r="A703" s="44">
        <v>187965</v>
      </c>
      <c r="B703" s="36" t="s">
        <v>965</v>
      </c>
      <c r="C703" s="37" t="s">
        <v>561</v>
      </c>
      <c r="D703" s="36" t="s">
        <v>909</v>
      </c>
      <c r="E703" s="55">
        <v>1</v>
      </c>
      <c r="F703" s="56">
        <v>12.031049184</v>
      </c>
      <c r="G703" s="171">
        <v>2165.5888531200003</v>
      </c>
    </row>
    <row r="704" spans="1:7">
      <c r="A704" s="44">
        <v>187966</v>
      </c>
      <c r="B704" s="36" t="s">
        <v>965</v>
      </c>
      <c r="C704" s="37" t="s">
        <v>561</v>
      </c>
      <c r="D704" s="36" t="s">
        <v>951</v>
      </c>
      <c r="E704" s="55">
        <v>1</v>
      </c>
      <c r="F704" s="56">
        <v>12.337963704</v>
      </c>
      <c r="G704" s="171">
        <v>616.89818520000006</v>
      </c>
    </row>
    <row r="705" spans="1:7">
      <c r="A705" s="44">
        <v>187967</v>
      </c>
      <c r="B705" s="36" t="s">
        <v>965</v>
      </c>
      <c r="C705" s="37" t="s">
        <v>561</v>
      </c>
      <c r="D705" s="36" t="s">
        <v>950</v>
      </c>
      <c r="E705" s="55">
        <v>1</v>
      </c>
      <c r="F705" s="56">
        <v>12.675569676000002</v>
      </c>
      <c r="G705" s="171">
        <v>202.80911481600003</v>
      </c>
    </row>
    <row r="706" spans="1:7">
      <c r="A706" s="44">
        <v>186780</v>
      </c>
      <c r="B706" s="36" t="s">
        <v>966</v>
      </c>
      <c r="C706" s="37" t="s">
        <v>561</v>
      </c>
      <c r="D706" s="36" t="s">
        <v>909</v>
      </c>
      <c r="E706" s="55">
        <v>1</v>
      </c>
      <c r="F706" s="56">
        <v>12.414692334000001</v>
      </c>
      <c r="G706" s="171">
        <v>2234.6446201200001</v>
      </c>
    </row>
    <row r="707" spans="1:7">
      <c r="A707" s="44">
        <v>186781</v>
      </c>
      <c r="B707" s="36" t="s">
        <v>966</v>
      </c>
      <c r="C707" s="37" t="s">
        <v>561</v>
      </c>
      <c r="D707" s="36" t="s">
        <v>951</v>
      </c>
      <c r="E707" s="55">
        <v>1</v>
      </c>
      <c r="F707" s="56">
        <v>12.997829922000003</v>
      </c>
      <c r="G707" s="171">
        <v>649.89149610000004</v>
      </c>
    </row>
    <row r="708" spans="1:7">
      <c r="A708" s="44">
        <v>188474</v>
      </c>
      <c r="B708" s="36" t="s">
        <v>966</v>
      </c>
      <c r="C708" s="37" t="s">
        <v>561</v>
      </c>
      <c r="D708" s="36" t="s">
        <v>950</v>
      </c>
      <c r="E708" s="55">
        <v>1</v>
      </c>
      <c r="F708" s="56">
        <v>13.228015811999999</v>
      </c>
      <c r="G708" s="171">
        <v>211.64825299199998</v>
      </c>
    </row>
    <row r="709" spans="1:7">
      <c r="A709" s="44">
        <v>188475</v>
      </c>
      <c r="B709" s="36" t="s">
        <v>966</v>
      </c>
      <c r="C709" s="37" t="s">
        <v>561</v>
      </c>
      <c r="D709" s="36" t="s">
        <v>967</v>
      </c>
      <c r="E709" s="55">
        <v>1</v>
      </c>
      <c r="F709" s="56">
        <v>24.322975710000009</v>
      </c>
      <c r="G709" s="171">
        <v>0</v>
      </c>
    </row>
    <row r="710" spans="1:7">
      <c r="A710" s="44">
        <v>188476</v>
      </c>
      <c r="B710" s="36" t="s">
        <v>968</v>
      </c>
      <c r="C710" s="37" t="s">
        <v>561</v>
      </c>
      <c r="D710" s="36" t="s">
        <v>914</v>
      </c>
      <c r="E710" s="55">
        <v>1</v>
      </c>
      <c r="F710" s="56">
        <v>25.044224832000005</v>
      </c>
      <c r="G710" s="171">
        <v>9391.5843120000027</v>
      </c>
    </row>
    <row r="711" spans="1:7">
      <c r="A711" s="44">
        <v>190490</v>
      </c>
      <c r="B711" s="36" t="s">
        <v>969</v>
      </c>
      <c r="C711" s="37" t="s">
        <v>561</v>
      </c>
      <c r="D711" s="36" t="s">
        <v>909</v>
      </c>
      <c r="E711" s="55">
        <v>1</v>
      </c>
      <c r="F711" s="56">
        <v>15.974900766000001</v>
      </c>
      <c r="G711" s="171">
        <v>2875.4821378800002</v>
      </c>
    </row>
    <row r="712" spans="1:7">
      <c r="A712" s="44">
        <v>190491</v>
      </c>
      <c r="B712" s="36" t="s">
        <v>969</v>
      </c>
      <c r="C712" s="37" t="s">
        <v>561</v>
      </c>
      <c r="D712" s="36" t="s">
        <v>951</v>
      </c>
      <c r="E712" s="55">
        <v>1</v>
      </c>
      <c r="F712" s="56">
        <v>16.312506738</v>
      </c>
      <c r="G712" s="171">
        <v>815.62533689999998</v>
      </c>
    </row>
    <row r="713" spans="1:7">
      <c r="A713" s="44">
        <v>190492</v>
      </c>
      <c r="B713" s="36" t="s">
        <v>969</v>
      </c>
      <c r="C713" s="37" t="s">
        <v>561</v>
      </c>
      <c r="D713" s="36" t="s">
        <v>950</v>
      </c>
      <c r="E713" s="55">
        <v>1</v>
      </c>
      <c r="F713" s="56">
        <v>16.389235368000001</v>
      </c>
      <c r="G713" s="171">
        <v>262.22776588800002</v>
      </c>
    </row>
    <row r="714" spans="1:7">
      <c r="A714" s="44">
        <v>190493</v>
      </c>
      <c r="B714" s="36" t="s">
        <v>969</v>
      </c>
      <c r="C714" s="37" t="s">
        <v>561</v>
      </c>
      <c r="D714" s="36" t="s">
        <v>949</v>
      </c>
      <c r="E714" s="55">
        <v>1</v>
      </c>
      <c r="F714" s="56">
        <v>27.223317924</v>
      </c>
      <c r="G714" s="171">
        <v>0</v>
      </c>
    </row>
    <row r="715" spans="1:7">
      <c r="A715" s="44">
        <v>190494</v>
      </c>
      <c r="B715" s="36" t="s">
        <v>970</v>
      </c>
      <c r="C715" s="37" t="s">
        <v>561</v>
      </c>
      <c r="D715" s="36" t="s">
        <v>909</v>
      </c>
      <c r="E715" s="55">
        <v>1</v>
      </c>
      <c r="F715" s="56">
        <v>15.606603342</v>
      </c>
      <c r="G715" s="171">
        <v>2809.1886015600003</v>
      </c>
    </row>
    <row r="716" spans="1:7">
      <c r="A716" s="44">
        <v>190495</v>
      </c>
      <c r="B716" s="36" t="s">
        <v>970</v>
      </c>
      <c r="C716" s="37" t="s">
        <v>561</v>
      </c>
      <c r="D716" s="36" t="s">
        <v>951</v>
      </c>
      <c r="E716" s="55">
        <v>1</v>
      </c>
      <c r="F716" s="56">
        <v>15.944209314000002</v>
      </c>
      <c r="G716" s="171">
        <v>797.2104657000001</v>
      </c>
    </row>
    <row r="717" spans="1:7">
      <c r="A717" s="44">
        <v>190496</v>
      </c>
      <c r="B717" s="36" t="s">
        <v>970</v>
      </c>
      <c r="C717" s="37" t="s">
        <v>561</v>
      </c>
      <c r="D717" s="36" t="s">
        <v>950</v>
      </c>
      <c r="E717" s="55">
        <v>1</v>
      </c>
      <c r="F717" s="56">
        <v>16.020937944</v>
      </c>
      <c r="G717" s="171">
        <v>256.335007104</v>
      </c>
    </row>
    <row r="718" spans="1:7">
      <c r="A718" s="44">
        <v>190497</v>
      </c>
      <c r="B718" s="36" t="s">
        <v>970</v>
      </c>
      <c r="C718" s="37" t="s">
        <v>561</v>
      </c>
      <c r="D718" s="36" t="s">
        <v>949</v>
      </c>
      <c r="E718" s="55">
        <v>1</v>
      </c>
      <c r="F718" s="56">
        <v>28.098024305999999</v>
      </c>
      <c r="G718" s="171">
        <v>0</v>
      </c>
    </row>
    <row r="719" spans="1:7">
      <c r="A719" s="44">
        <v>197030</v>
      </c>
      <c r="B719" s="36" t="s">
        <v>971</v>
      </c>
      <c r="C719" s="37" t="s">
        <v>561</v>
      </c>
      <c r="D719" s="36" t="s">
        <v>623</v>
      </c>
      <c r="E719" s="55">
        <v>1</v>
      </c>
      <c r="F719" s="56">
        <v>25.074916284000007</v>
      </c>
      <c r="G719" s="171">
        <v>100.29966513600003</v>
      </c>
    </row>
    <row r="720" spans="1:7">
      <c r="A720" s="44">
        <v>193745</v>
      </c>
      <c r="B720" s="36" t="s">
        <v>972</v>
      </c>
      <c r="C720" s="37" t="s">
        <v>561</v>
      </c>
      <c r="D720" s="36" t="s">
        <v>973</v>
      </c>
      <c r="E720" s="55">
        <v>1</v>
      </c>
      <c r="F720" s="56">
        <v>55.751022558000003</v>
      </c>
      <c r="G720" s="171">
        <v>0</v>
      </c>
    </row>
    <row r="721" spans="1:7">
      <c r="A721" s="44">
        <v>209544</v>
      </c>
      <c r="B721" s="36" t="s">
        <v>974</v>
      </c>
      <c r="C721" s="37" t="s">
        <v>561</v>
      </c>
      <c r="D721" s="36" t="s">
        <v>975</v>
      </c>
      <c r="E721" s="55">
        <v>1</v>
      </c>
      <c r="F721" s="56">
        <v>455.13888743400003</v>
      </c>
      <c r="G721" s="171">
        <v>0</v>
      </c>
    </row>
    <row r="722" spans="1:7">
      <c r="A722" s="44">
        <v>190592</v>
      </c>
      <c r="B722" s="36" t="s">
        <v>976</v>
      </c>
      <c r="C722" s="37" t="s">
        <v>561</v>
      </c>
      <c r="D722" s="36" t="s">
        <v>575</v>
      </c>
      <c r="E722" s="55">
        <v>0.83699999999999997</v>
      </c>
      <c r="F722" s="56">
        <v>15.315034548000002</v>
      </c>
      <c r="G722" s="171">
        <v>306.30069096</v>
      </c>
    </row>
    <row r="723" spans="1:7">
      <c r="A723" s="44">
        <v>190594</v>
      </c>
      <c r="B723" s="36" t="s">
        <v>977</v>
      </c>
      <c r="C723" s="37" t="s">
        <v>561</v>
      </c>
      <c r="D723" s="36" t="s">
        <v>575</v>
      </c>
      <c r="E723" s="55">
        <v>0.83899999999999997</v>
      </c>
      <c r="F723" s="56">
        <v>16.066975122000002</v>
      </c>
      <c r="G723" s="171">
        <v>321.33950244000005</v>
      </c>
    </row>
    <row r="724" spans="1:7">
      <c r="A724" s="44">
        <v>190595</v>
      </c>
      <c r="B724" s="36" t="s">
        <v>977</v>
      </c>
      <c r="C724" s="37" t="s">
        <v>561</v>
      </c>
      <c r="D724" s="36" t="s">
        <v>565</v>
      </c>
      <c r="E724" s="55">
        <v>0.83899999999999997</v>
      </c>
      <c r="F724" s="56">
        <v>15.867480683999998</v>
      </c>
      <c r="G724" s="171">
        <v>3300.4359822719998</v>
      </c>
    </row>
    <row r="725" spans="1:7">
      <c r="A725" s="44">
        <v>189338</v>
      </c>
      <c r="B725" s="36" t="s">
        <v>978</v>
      </c>
      <c r="C725" s="37" t="s">
        <v>561</v>
      </c>
      <c r="D725" s="36" t="s">
        <v>575</v>
      </c>
      <c r="E725" s="55">
        <v>0.84199999999999997</v>
      </c>
      <c r="F725" s="56">
        <v>16.849607148000004</v>
      </c>
      <c r="G725" s="171">
        <v>336.99214296000008</v>
      </c>
    </row>
    <row r="726" spans="1:7">
      <c r="A726" s="44">
        <v>189339</v>
      </c>
      <c r="B726" s="36" t="s">
        <v>978</v>
      </c>
      <c r="C726" s="37" t="s">
        <v>561</v>
      </c>
      <c r="D726" s="36" t="s">
        <v>565</v>
      </c>
      <c r="E726" s="55">
        <v>0.84199999999999997</v>
      </c>
      <c r="F726" s="56">
        <v>16.527346902000001</v>
      </c>
      <c r="G726" s="171">
        <v>3437.6881556160006</v>
      </c>
    </row>
    <row r="727" spans="1:7">
      <c r="A727" s="44">
        <v>190639</v>
      </c>
      <c r="B727" s="36" t="s">
        <v>979</v>
      </c>
      <c r="C727" s="37" t="s">
        <v>561</v>
      </c>
      <c r="D727" s="36" t="s">
        <v>575</v>
      </c>
      <c r="E727" s="55">
        <v>0.84499999999999997</v>
      </c>
      <c r="F727" s="56">
        <v>17.555510544000001</v>
      </c>
      <c r="G727" s="171">
        <v>351.11021088000001</v>
      </c>
    </row>
    <row r="728" spans="1:7">
      <c r="A728" s="44">
        <v>190640</v>
      </c>
      <c r="B728" s="36" t="s">
        <v>979</v>
      </c>
      <c r="C728" s="37" t="s">
        <v>561</v>
      </c>
      <c r="D728" s="36" t="s">
        <v>565</v>
      </c>
      <c r="E728" s="55">
        <v>0.84499999999999997</v>
      </c>
      <c r="F728" s="56">
        <v>17.263941750000004</v>
      </c>
      <c r="G728" s="171">
        <v>3590.8998840000004</v>
      </c>
    </row>
    <row r="729" spans="1:7">
      <c r="A729" s="44">
        <v>176734</v>
      </c>
      <c r="B729" s="36" t="s">
        <v>980</v>
      </c>
      <c r="C729" s="37" t="s">
        <v>561</v>
      </c>
      <c r="D729" s="36" t="s">
        <v>981</v>
      </c>
      <c r="E729" s="55">
        <v>1</v>
      </c>
      <c r="F729" s="56">
        <v>51.791825250000009</v>
      </c>
      <c r="G729" s="171">
        <v>207.16730100000004</v>
      </c>
    </row>
    <row r="730" spans="1:7">
      <c r="A730" s="44">
        <v>176755</v>
      </c>
      <c r="B730" s="36" t="s">
        <v>982</v>
      </c>
      <c r="C730" s="37" t="s">
        <v>561</v>
      </c>
      <c r="D730" s="36" t="s">
        <v>983</v>
      </c>
      <c r="E730" s="55">
        <v>1</v>
      </c>
      <c r="F730" s="56">
        <v>68.365209329999999</v>
      </c>
      <c r="G730" s="171">
        <v>273.46083732</v>
      </c>
    </row>
    <row r="731" spans="1:7">
      <c r="A731" s="44">
        <v>177002</v>
      </c>
      <c r="B731" s="36" t="s">
        <v>984</v>
      </c>
      <c r="C731" s="37" t="s">
        <v>561</v>
      </c>
      <c r="D731" s="36" t="s">
        <v>985</v>
      </c>
      <c r="E731" s="55">
        <v>1</v>
      </c>
      <c r="F731" s="56">
        <v>53.387780754000012</v>
      </c>
      <c r="G731" s="171">
        <v>53.387780754000012</v>
      </c>
    </row>
    <row r="732" spans="1:7">
      <c r="A732" s="44">
        <v>112635</v>
      </c>
      <c r="B732" s="36" t="s">
        <v>986</v>
      </c>
      <c r="C732" s="37" t="s">
        <v>561</v>
      </c>
      <c r="D732" s="36" t="s">
        <v>987</v>
      </c>
      <c r="E732" s="55">
        <v>1.089</v>
      </c>
      <c r="F732" s="56">
        <v>8.1792719580000011</v>
      </c>
      <c r="G732" s="171">
        <v>1635.8543916000001</v>
      </c>
    </row>
    <row r="733" spans="1:7">
      <c r="A733" s="44">
        <v>158842</v>
      </c>
      <c r="B733" s="36" t="s">
        <v>988</v>
      </c>
      <c r="C733" s="37" t="s">
        <v>561</v>
      </c>
      <c r="D733" s="36" t="s">
        <v>565</v>
      </c>
      <c r="E733" s="55">
        <v>0.873</v>
      </c>
      <c r="F733" s="56">
        <v>4.925978046</v>
      </c>
      <c r="G733" s="171">
        <v>1024.6034335680001</v>
      </c>
    </row>
    <row r="734" spans="1:7">
      <c r="A734" s="44">
        <v>161643</v>
      </c>
      <c r="B734" s="36" t="s">
        <v>989</v>
      </c>
      <c r="C734" s="37" t="s">
        <v>561</v>
      </c>
      <c r="D734" s="36" t="s">
        <v>575</v>
      </c>
      <c r="E734" s="55">
        <v>0.78100000000000003</v>
      </c>
      <c r="F734" s="56">
        <v>8.6242980120000006</v>
      </c>
      <c r="G734" s="171">
        <v>172.48596024</v>
      </c>
    </row>
    <row r="735" spans="1:7">
      <c r="A735" s="44">
        <v>155084</v>
      </c>
      <c r="B735" s="36" t="s">
        <v>989</v>
      </c>
      <c r="C735" s="37" t="s">
        <v>561</v>
      </c>
      <c r="D735" s="36" t="s">
        <v>674</v>
      </c>
      <c r="E735" s="55">
        <v>0.78100000000000003</v>
      </c>
      <c r="F735" s="56">
        <v>8.1332347800000004</v>
      </c>
      <c r="G735" s="171">
        <v>1626.646956</v>
      </c>
    </row>
    <row r="736" spans="1:7">
      <c r="A736" s="44">
        <v>115839</v>
      </c>
      <c r="B736" s="36" t="s">
        <v>990</v>
      </c>
      <c r="C736" s="37" t="s">
        <v>561</v>
      </c>
      <c r="D736" s="36" t="s">
        <v>674</v>
      </c>
      <c r="E736" s="55">
        <v>0.8</v>
      </c>
      <c r="F736" s="56">
        <v>6.8288480700000003</v>
      </c>
      <c r="G736" s="171">
        <v>1365.769614</v>
      </c>
    </row>
    <row r="737" spans="1:7">
      <c r="A737" s="44">
        <v>115840</v>
      </c>
      <c r="B737" s="36" t="s">
        <v>990</v>
      </c>
      <c r="C737" s="37" t="s">
        <v>561</v>
      </c>
      <c r="D737" s="36" t="s">
        <v>991</v>
      </c>
      <c r="E737" s="55">
        <v>0.78900000000000003</v>
      </c>
      <c r="F737" s="56">
        <v>7.3506027540000014</v>
      </c>
      <c r="G737" s="171">
        <v>139.66145232600002</v>
      </c>
    </row>
    <row r="738" spans="1:7">
      <c r="A738" s="44">
        <v>115768</v>
      </c>
      <c r="B738" s="36" t="s">
        <v>992</v>
      </c>
      <c r="C738" s="37" t="s">
        <v>561</v>
      </c>
      <c r="D738" s="36" t="s">
        <v>993</v>
      </c>
      <c r="E738" s="55">
        <v>0.86799999999999999</v>
      </c>
      <c r="F738" s="56">
        <v>10.250944968000001</v>
      </c>
      <c r="G738" s="171">
        <v>1947.67954392</v>
      </c>
    </row>
    <row r="739" spans="1:7">
      <c r="A739" s="44">
        <v>115769</v>
      </c>
      <c r="B739" s="36" t="s">
        <v>992</v>
      </c>
      <c r="C739" s="37" t="s">
        <v>561</v>
      </c>
      <c r="D739" s="36" t="s">
        <v>994</v>
      </c>
      <c r="E739" s="55">
        <v>0.86799999999999999</v>
      </c>
      <c r="F739" s="56">
        <v>11.156342802000001</v>
      </c>
      <c r="G739" s="171">
        <v>189.65782763400003</v>
      </c>
    </row>
    <row r="740" spans="1:7">
      <c r="A740" s="44">
        <v>183615</v>
      </c>
      <c r="B740" s="36" t="s">
        <v>995</v>
      </c>
      <c r="C740" s="37" t="s">
        <v>561</v>
      </c>
      <c r="D740" s="36" t="s">
        <v>575</v>
      </c>
      <c r="E740" s="55">
        <v>0.85199999999999998</v>
      </c>
      <c r="F740" s="56">
        <v>5.5858442640000012</v>
      </c>
      <c r="G740" s="171">
        <v>111.71688528000001</v>
      </c>
    </row>
    <row r="741" spans="1:7">
      <c r="A741" s="44">
        <v>112608</v>
      </c>
      <c r="B741" s="36" t="s">
        <v>996</v>
      </c>
      <c r="C741" s="37" t="s">
        <v>561</v>
      </c>
      <c r="D741" s="36" t="s">
        <v>565</v>
      </c>
      <c r="E741" s="55">
        <v>0.95699999999999996</v>
      </c>
      <c r="F741" s="56">
        <v>16.082320848000002</v>
      </c>
      <c r="G741" s="171">
        <v>3345.1227363840007</v>
      </c>
    </row>
    <row r="742" spans="1:7">
      <c r="A742" s="44">
        <v>112625</v>
      </c>
      <c r="B742" s="36" t="s">
        <v>996</v>
      </c>
      <c r="C742" s="37" t="s">
        <v>561</v>
      </c>
      <c r="D742" s="36" t="s">
        <v>575</v>
      </c>
      <c r="E742" s="55">
        <v>0.95699999999999996</v>
      </c>
      <c r="F742" s="56">
        <v>19.182157499999999</v>
      </c>
      <c r="G742" s="171">
        <v>383.64314999999993</v>
      </c>
    </row>
    <row r="743" spans="1:7">
      <c r="A743" s="44">
        <v>140212</v>
      </c>
      <c r="B743" s="36" t="s">
        <v>996</v>
      </c>
      <c r="C743" s="37" t="s">
        <v>561</v>
      </c>
      <c r="D743" s="36" t="s">
        <v>997</v>
      </c>
      <c r="E743" s="55">
        <v>0.95699999999999996</v>
      </c>
      <c r="F743" s="56">
        <v>18.614365637999995</v>
      </c>
      <c r="G743" s="171">
        <v>18.614365637999995</v>
      </c>
    </row>
    <row r="744" spans="1:7">
      <c r="A744" s="44">
        <v>124540</v>
      </c>
      <c r="B744" s="36" t="s">
        <v>998</v>
      </c>
      <c r="C744" s="37" t="s">
        <v>561</v>
      </c>
      <c r="D744" s="36" t="s">
        <v>565</v>
      </c>
      <c r="E744" s="55">
        <v>0.99199999999999999</v>
      </c>
      <c r="F744" s="56">
        <v>17.816387886000001</v>
      </c>
      <c r="G744" s="171">
        <v>3705.8086802880007</v>
      </c>
    </row>
    <row r="745" spans="1:7">
      <c r="A745" s="44">
        <v>125883</v>
      </c>
      <c r="B745" s="36" t="s">
        <v>998</v>
      </c>
      <c r="C745" s="37" t="s">
        <v>561</v>
      </c>
      <c r="D745" s="36" t="s">
        <v>575</v>
      </c>
      <c r="E745" s="55">
        <v>0.99199999999999999</v>
      </c>
      <c r="F745" s="56">
        <v>18.292105392</v>
      </c>
      <c r="G745" s="171">
        <v>365.84210784000004</v>
      </c>
    </row>
    <row r="746" spans="1:7">
      <c r="A746" s="44">
        <v>140213</v>
      </c>
      <c r="B746" s="36" t="s">
        <v>999</v>
      </c>
      <c r="C746" s="37" t="s">
        <v>561</v>
      </c>
      <c r="D746" s="36" t="s">
        <v>1000</v>
      </c>
      <c r="E746" s="55">
        <v>0.98499999999999999</v>
      </c>
      <c r="F746" s="56">
        <v>18.890588706000003</v>
      </c>
      <c r="G746" s="171">
        <v>94.452943530000027</v>
      </c>
    </row>
    <row r="747" spans="1:7">
      <c r="A747" s="44">
        <v>146226</v>
      </c>
      <c r="B747" s="36" t="s">
        <v>999</v>
      </c>
      <c r="C747" s="37" t="s">
        <v>561</v>
      </c>
      <c r="D747" s="36" t="s">
        <v>997</v>
      </c>
      <c r="E747" s="55">
        <v>0.98499999999999999</v>
      </c>
      <c r="F747" s="56">
        <v>19.044045966000002</v>
      </c>
      <c r="G747" s="171">
        <v>19.044045966000002</v>
      </c>
    </row>
    <row r="748" spans="1:7">
      <c r="A748" s="44">
        <v>112607</v>
      </c>
      <c r="B748" s="36" t="s">
        <v>1001</v>
      </c>
      <c r="C748" s="37" t="s">
        <v>561</v>
      </c>
      <c r="D748" s="36" t="s">
        <v>565</v>
      </c>
      <c r="E748" s="55">
        <v>0.96699999999999997</v>
      </c>
      <c r="F748" s="56">
        <v>15.959555040000005</v>
      </c>
      <c r="G748" s="171">
        <v>3319.5874483200005</v>
      </c>
    </row>
    <row r="749" spans="1:7">
      <c r="A749" s="44">
        <v>112624</v>
      </c>
      <c r="B749" s="36" t="s">
        <v>1001</v>
      </c>
      <c r="C749" s="37" t="s">
        <v>561</v>
      </c>
      <c r="D749" s="36" t="s">
        <v>575</v>
      </c>
      <c r="E749" s="55">
        <v>0.96699999999999997</v>
      </c>
      <c r="F749" s="56">
        <v>16.373889642000002</v>
      </c>
      <c r="G749" s="171">
        <v>327.47779284000001</v>
      </c>
    </row>
    <row r="750" spans="1:7">
      <c r="A750" s="44">
        <v>140221</v>
      </c>
      <c r="B750" s="36" t="s">
        <v>1001</v>
      </c>
      <c r="C750" s="37" t="s">
        <v>561</v>
      </c>
      <c r="D750" s="36" t="s">
        <v>1000</v>
      </c>
      <c r="E750" s="55">
        <v>0.96699999999999997</v>
      </c>
      <c r="F750" s="56">
        <v>15.683331972000003</v>
      </c>
      <c r="G750" s="171">
        <v>78.41665986000001</v>
      </c>
    </row>
    <row r="751" spans="1:7">
      <c r="A751" s="44">
        <v>140089</v>
      </c>
      <c r="B751" s="36" t="s">
        <v>1002</v>
      </c>
      <c r="C751" s="37" t="s">
        <v>561</v>
      </c>
      <c r="D751" s="36" t="s">
        <v>1003</v>
      </c>
      <c r="E751" s="55">
        <v>1.0509999999999999</v>
      </c>
      <c r="F751" s="56">
        <v>28.665816168000003</v>
      </c>
      <c r="G751" s="171">
        <v>716.64540420000014</v>
      </c>
    </row>
    <row r="752" spans="1:7">
      <c r="A752" s="44">
        <v>140223</v>
      </c>
      <c r="B752" s="36" t="s">
        <v>1004</v>
      </c>
      <c r="C752" s="37" t="s">
        <v>561</v>
      </c>
      <c r="D752" s="36" t="s">
        <v>1003</v>
      </c>
      <c r="E752" s="55">
        <v>1.0349999999999999</v>
      </c>
      <c r="F752" s="56">
        <v>30.092968686000006</v>
      </c>
      <c r="G752" s="171">
        <v>752.32421715000021</v>
      </c>
    </row>
    <row r="753" spans="1:7">
      <c r="A753" s="44">
        <v>112380</v>
      </c>
      <c r="B753" s="36" t="s">
        <v>1005</v>
      </c>
      <c r="C753" s="37" t="s">
        <v>561</v>
      </c>
      <c r="D753" s="36" t="s">
        <v>565</v>
      </c>
      <c r="E753" s="55">
        <v>0.88600000000000001</v>
      </c>
      <c r="F753" s="56">
        <v>4.8185579640000009</v>
      </c>
      <c r="G753" s="171">
        <v>1002.2600565120002</v>
      </c>
    </row>
    <row r="754" spans="1:7">
      <c r="A754" s="44">
        <v>112490</v>
      </c>
      <c r="B754" s="36" t="s">
        <v>1005</v>
      </c>
      <c r="C754" s="37" t="s">
        <v>561</v>
      </c>
      <c r="D754" s="36" t="s">
        <v>575</v>
      </c>
      <c r="E754" s="55">
        <v>0.88600000000000001</v>
      </c>
      <c r="F754" s="56">
        <v>5.3249669219999998</v>
      </c>
      <c r="G754" s="171">
        <v>106.49933844</v>
      </c>
    </row>
    <row r="755" spans="1:7">
      <c r="A755" s="44">
        <v>112640</v>
      </c>
      <c r="B755" s="36" t="s">
        <v>1006</v>
      </c>
      <c r="C755" s="37" t="s">
        <v>561</v>
      </c>
      <c r="D755" s="36" t="s">
        <v>575</v>
      </c>
      <c r="E755" s="55">
        <v>0.88700000000000001</v>
      </c>
      <c r="F755" s="56">
        <v>5.1868553879999997</v>
      </c>
      <c r="G755" s="171">
        <v>103.73710776</v>
      </c>
    </row>
    <row r="756" spans="1:7">
      <c r="A756" s="44">
        <v>164510</v>
      </c>
      <c r="B756" s="36" t="s">
        <v>1006</v>
      </c>
      <c r="C756" s="37" t="s">
        <v>561</v>
      </c>
      <c r="D756" s="36" t="s">
        <v>565</v>
      </c>
      <c r="E756" s="55">
        <v>0.88400000000000001</v>
      </c>
      <c r="F756" s="56">
        <v>4.6651007040000003</v>
      </c>
      <c r="G756" s="171">
        <v>970.34094643200001</v>
      </c>
    </row>
    <row r="757" spans="1:7">
      <c r="A757" s="44">
        <v>112478</v>
      </c>
      <c r="B757" s="36" t="s">
        <v>1007</v>
      </c>
      <c r="C757" s="37" t="s">
        <v>561</v>
      </c>
      <c r="D757" s="36" t="s">
        <v>575</v>
      </c>
      <c r="E757" s="55">
        <v>0.876</v>
      </c>
      <c r="F757" s="56">
        <v>5.5551528120000011</v>
      </c>
      <c r="G757" s="171">
        <v>111.10305624000003</v>
      </c>
    </row>
    <row r="758" spans="1:7">
      <c r="A758" s="44">
        <v>114364</v>
      </c>
      <c r="B758" s="36" t="s">
        <v>1007</v>
      </c>
      <c r="C758" s="37" t="s">
        <v>561</v>
      </c>
      <c r="D758" s="36" t="s">
        <v>565</v>
      </c>
      <c r="E758" s="55">
        <v>0.876</v>
      </c>
      <c r="F758" s="56">
        <v>5.2175468400000007</v>
      </c>
      <c r="G758" s="171">
        <v>1085.2497427200003</v>
      </c>
    </row>
    <row r="759" spans="1:7">
      <c r="A759" s="44">
        <v>120660</v>
      </c>
      <c r="B759" s="36" t="s">
        <v>1008</v>
      </c>
      <c r="C759" s="37" t="s">
        <v>561</v>
      </c>
      <c r="D759" s="36" t="s">
        <v>575</v>
      </c>
      <c r="E759" s="55">
        <v>1.0760000000000001</v>
      </c>
      <c r="F759" s="56">
        <v>9.2381270519999994</v>
      </c>
      <c r="G759" s="171">
        <v>184.76254103999997</v>
      </c>
    </row>
    <row r="760" spans="1:7">
      <c r="A760" s="44">
        <v>110668</v>
      </c>
      <c r="B760" s="36" t="s">
        <v>1009</v>
      </c>
      <c r="C760" s="37" t="s">
        <v>561</v>
      </c>
      <c r="D760" s="36" t="s">
        <v>565</v>
      </c>
      <c r="E760" s="55">
        <v>0.88700000000000001</v>
      </c>
      <c r="F760" s="56">
        <v>4.573026348</v>
      </c>
      <c r="G760" s="171">
        <v>951.18948038400003</v>
      </c>
    </row>
    <row r="761" spans="1:7">
      <c r="A761" s="44">
        <v>114732</v>
      </c>
      <c r="B761" s="36" t="s">
        <v>1009</v>
      </c>
      <c r="C761" s="37" t="s">
        <v>561</v>
      </c>
      <c r="D761" s="36" t="s">
        <v>575</v>
      </c>
      <c r="E761" s="55">
        <v>0.88700000000000001</v>
      </c>
      <c r="F761" s="56">
        <v>5.1561639360000004</v>
      </c>
      <c r="G761" s="171">
        <v>103.12327872</v>
      </c>
    </row>
    <row r="762" spans="1:7">
      <c r="A762" s="44">
        <v>112020</v>
      </c>
      <c r="B762" s="36" t="s">
        <v>1010</v>
      </c>
      <c r="C762" s="37" t="s">
        <v>561</v>
      </c>
      <c r="D762" s="36" t="s">
        <v>565</v>
      </c>
      <c r="E762" s="55">
        <v>0.872</v>
      </c>
      <c r="F762" s="56">
        <v>4.1126545680000008</v>
      </c>
      <c r="G762" s="171">
        <v>855.43215014400016</v>
      </c>
    </row>
    <row r="763" spans="1:7">
      <c r="A763" s="44">
        <v>112495</v>
      </c>
      <c r="B763" s="36" t="s">
        <v>1010</v>
      </c>
      <c r="C763" s="37" t="s">
        <v>561</v>
      </c>
      <c r="D763" s="36" t="s">
        <v>575</v>
      </c>
      <c r="E763" s="55">
        <v>0.86899999999999999</v>
      </c>
      <c r="F763" s="56">
        <v>4.7725207860000003</v>
      </c>
      <c r="G763" s="171">
        <v>95.450415720000009</v>
      </c>
    </row>
    <row r="764" spans="1:7">
      <c r="A764" s="44">
        <v>201673</v>
      </c>
      <c r="B764" s="36" t="s">
        <v>1010</v>
      </c>
      <c r="C764" s="37" t="s">
        <v>561</v>
      </c>
      <c r="D764" s="36" t="s">
        <v>617</v>
      </c>
      <c r="E764" s="55">
        <v>0.87</v>
      </c>
      <c r="F764" s="56">
        <v>4.2661118280000005</v>
      </c>
      <c r="G764" s="171">
        <v>4266.111828000001</v>
      </c>
    </row>
    <row r="765" spans="1:7">
      <c r="A765" s="44">
        <v>110669</v>
      </c>
      <c r="B765" s="36" t="s">
        <v>1011</v>
      </c>
      <c r="C765" s="37" t="s">
        <v>561</v>
      </c>
      <c r="D765" s="36" t="s">
        <v>565</v>
      </c>
      <c r="E765" s="55">
        <v>0.871</v>
      </c>
      <c r="F765" s="56">
        <v>4.2354203760000004</v>
      </c>
      <c r="G765" s="171">
        <v>880.96743820799998</v>
      </c>
    </row>
    <row r="766" spans="1:7">
      <c r="A766" s="44">
        <v>112496</v>
      </c>
      <c r="B766" s="36" t="s">
        <v>1011</v>
      </c>
      <c r="C766" s="37" t="s">
        <v>561</v>
      </c>
      <c r="D766" s="36" t="s">
        <v>575</v>
      </c>
      <c r="E766" s="55">
        <v>0.871</v>
      </c>
      <c r="F766" s="56">
        <v>4.7418293340000002</v>
      </c>
      <c r="G766" s="171">
        <v>94.836586680000011</v>
      </c>
    </row>
    <row r="767" spans="1:7">
      <c r="A767" s="44">
        <v>201674</v>
      </c>
      <c r="B767" s="36" t="s">
        <v>1011</v>
      </c>
      <c r="C767" s="37" t="s">
        <v>561</v>
      </c>
      <c r="D767" s="36" t="s">
        <v>617</v>
      </c>
      <c r="E767" s="55">
        <v>0.871</v>
      </c>
      <c r="F767" s="56">
        <v>4.1893831979999998</v>
      </c>
      <c r="G767" s="171">
        <v>4189.3831979999995</v>
      </c>
    </row>
    <row r="768" spans="1:7">
      <c r="A768" s="44">
        <v>110671</v>
      </c>
      <c r="B768" s="36" t="s">
        <v>1012</v>
      </c>
      <c r="C768" s="37" t="s">
        <v>561</v>
      </c>
      <c r="D768" s="36" t="s">
        <v>565</v>
      </c>
      <c r="E768" s="55">
        <v>0.88100000000000001</v>
      </c>
      <c r="F768" s="56">
        <v>4.1433460200000001</v>
      </c>
      <c r="G768" s="171">
        <v>861.81597216</v>
      </c>
    </row>
    <row r="769" spans="1:7">
      <c r="A769" s="44">
        <v>112497</v>
      </c>
      <c r="B769" s="36" t="s">
        <v>1012</v>
      </c>
      <c r="C769" s="37" t="s">
        <v>561</v>
      </c>
      <c r="D769" s="36" t="s">
        <v>575</v>
      </c>
      <c r="E769" s="55">
        <v>0.88100000000000001</v>
      </c>
      <c r="F769" s="56">
        <v>4.849249416000001</v>
      </c>
      <c r="G769" s="171">
        <v>96.984988320000014</v>
      </c>
    </row>
    <row r="770" spans="1:7">
      <c r="A770" s="44">
        <v>112389</v>
      </c>
      <c r="B770" s="36" t="s">
        <v>1013</v>
      </c>
      <c r="C770" s="37" t="s">
        <v>561</v>
      </c>
      <c r="D770" s="36" t="s">
        <v>565</v>
      </c>
      <c r="E770" s="55">
        <v>0.84099999999999997</v>
      </c>
      <c r="F770" s="56">
        <v>4.6344092520000002</v>
      </c>
      <c r="G770" s="171">
        <v>963.95712441600017</v>
      </c>
    </row>
    <row r="771" spans="1:7">
      <c r="A771" s="44">
        <v>112599</v>
      </c>
      <c r="B771" s="36" t="s">
        <v>1014</v>
      </c>
      <c r="C771" s="37" t="s">
        <v>561</v>
      </c>
      <c r="D771" s="36" t="s">
        <v>565</v>
      </c>
      <c r="E771" s="55">
        <v>0.85099999999999998</v>
      </c>
      <c r="F771" s="56">
        <v>4.7725207860000003</v>
      </c>
      <c r="G771" s="171">
        <v>992.68432348800002</v>
      </c>
    </row>
    <row r="772" spans="1:7">
      <c r="A772" s="44">
        <v>127911</v>
      </c>
      <c r="B772" s="36" t="s">
        <v>1015</v>
      </c>
      <c r="C772" s="37" t="s">
        <v>561</v>
      </c>
      <c r="D772" s="36" t="s">
        <v>606</v>
      </c>
      <c r="E772" s="55">
        <v>0.86899999999999999</v>
      </c>
      <c r="F772" s="56">
        <v>5.1254724840000003</v>
      </c>
      <c r="G772" s="171">
        <v>307.52834904000008</v>
      </c>
    </row>
    <row r="773" spans="1:7">
      <c r="A773" s="44">
        <v>213713</v>
      </c>
      <c r="B773" s="36" t="s">
        <v>1015</v>
      </c>
      <c r="C773" s="37" t="s">
        <v>561</v>
      </c>
      <c r="D773" s="36" t="s">
        <v>1016</v>
      </c>
      <c r="E773" s="55">
        <v>0.872</v>
      </c>
      <c r="F773" s="56">
        <v>5.7393015240000009</v>
      </c>
      <c r="G773" s="171">
        <v>11.478603048000002</v>
      </c>
    </row>
    <row r="774" spans="1:7">
      <c r="A774" s="44">
        <v>213716</v>
      </c>
      <c r="B774" s="36" t="s">
        <v>1017</v>
      </c>
      <c r="C774" s="37" t="s">
        <v>561</v>
      </c>
      <c r="D774" s="36" t="s">
        <v>1016</v>
      </c>
      <c r="E774" s="55">
        <v>0.879</v>
      </c>
      <c r="F774" s="56">
        <v>5.9081045100000003</v>
      </c>
      <c r="G774" s="171">
        <v>11.816209020000001</v>
      </c>
    </row>
    <row r="775" spans="1:7">
      <c r="A775" s="44">
        <v>213715</v>
      </c>
      <c r="B775" s="36" t="s">
        <v>1018</v>
      </c>
      <c r="C775" s="37" t="s">
        <v>561</v>
      </c>
      <c r="D775" s="36" t="s">
        <v>1016</v>
      </c>
      <c r="E775" s="55">
        <v>0.88200000000000001</v>
      </c>
      <c r="F775" s="56">
        <v>5.2175468400000007</v>
      </c>
      <c r="G775" s="171">
        <v>10.435093680000001</v>
      </c>
    </row>
    <row r="776" spans="1:7">
      <c r="A776" s="44">
        <v>112645</v>
      </c>
      <c r="B776" s="36" t="s">
        <v>1019</v>
      </c>
      <c r="C776" s="37" t="s">
        <v>561</v>
      </c>
      <c r="D776" s="36" t="s">
        <v>565</v>
      </c>
      <c r="E776" s="55">
        <v>0.88</v>
      </c>
      <c r="F776" s="56">
        <v>5.6472271680000006</v>
      </c>
      <c r="G776" s="171">
        <v>1174.6232509440001</v>
      </c>
    </row>
    <row r="777" spans="1:7">
      <c r="A777" s="44">
        <v>112646</v>
      </c>
      <c r="B777" s="36" t="s">
        <v>1019</v>
      </c>
      <c r="C777" s="37" t="s">
        <v>561</v>
      </c>
      <c r="D777" s="36" t="s">
        <v>575</v>
      </c>
      <c r="E777" s="55">
        <v>0.88</v>
      </c>
      <c r="F777" s="56">
        <v>5.9387959620000013</v>
      </c>
      <c r="G777" s="171">
        <v>118.77591924000004</v>
      </c>
    </row>
    <row r="778" spans="1:7">
      <c r="A778" s="44">
        <v>112648</v>
      </c>
      <c r="B778" s="36" t="s">
        <v>1020</v>
      </c>
      <c r="C778" s="37" t="s">
        <v>561</v>
      </c>
      <c r="D778" s="36" t="s">
        <v>565</v>
      </c>
      <c r="E778" s="55">
        <v>0.878</v>
      </c>
      <c r="F778" s="56">
        <v>6.0155245920000002</v>
      </c>
      <c r="G778" s="171">
        <v>1251.2291151360002</v>
      </c>
    </row>
    <row r="779" spans="1:7">
      <c r="A779" s="44">
        <v>112649</v>
      </c>
      <c r="B779" s="36" t="s">
        <v>1020</v>
      </c>
      <c r="C779" s="37" t="s">
        <v>561</v>
      </c>
      <c r="D779" s="36" t="s">
        <v>575</v>
      </c>
      <c r="E779" s="55">
        <v>0.878</v>
      </c>
      <c r="F779" s="56">
        <v>6.2610562080000012</v>
      </c>
      <c r="G779" s="171">
        <v>125.22112416000004</v>
      </c>
    </row>
    <row r="780" spans="1:7">
      <c r="A780" s="44">
        <v>112652</v>
      </c>
      <c r="B780" s="36" t="s">
        <v>1021</v>
      </c>
      <c r="C780" s="37" t="s">
        <v>561</v>
      </c>
      <c r="D780" s="36" t="s">
        <v>575</v>
      </c>
      <c r="E780" s="55">
        <v>0.86299999999999999</v>
      </c>
      <c r="F780" s="56">
        <v>8.3020377660000015</v>
      </c>
      <c r="G780" s="171">
        <v>166.04075531999999</v>
      </c>
    </row>
    <row r="781" spans="1:7">
      <c r="A781" s="44">
        <v>110685</v>
      </c>
      <c r="B781" s="36" t="s">
        <v>1022</v>
      </c>
      <c r="C781" s="37" t="s">
        <v>561</v>
      </c>
      <c r="D781" s="36" t="s">
        <v>565</v>
      </c>
      <c r="E781" s="55">
        <v>0.88200000000000001</v>
      </c>
      <c r="F781" s="56">
        <v>4.2354203760000004</v>
      </c>
      <c r="G781" s="171">
        <v>880.96743820799998</v>
      </c>
    </row>
    <row r="782" spans="1:7">
      <c r="A782" s="44">
        <v>110691</v>
      </c>
      <c r="B782" s="36" t="s">
        <v>1022</v>
      </c>
      <c r="C782" s="37" t="s">
        <v>561</v>
      </c>
      <c r="D782" s="36" t="s">
        <v>606</v>
      </c>
      <c r="E782" s="55">
        <v>0.88200000000000001</v>
      </c>
      <c r="F782" s="56">
        <v>4.5116434440000015</v>
      </c>
      <c r="G782" s="171">
        <v>270.69860664000009</v>
      </c>
    </row>
    <row r="783" spans="1:7">
      <c r="A783" s="44">
        <v>227015</v>
      </c>
      <c r="B783" s="36" t="s">
        <v>1022</v>
      </c>
      <c r="C783" s="37" t="s">
        <v>561</v>
      </c>
      <c r="D783" s="36" t="s">
        <v>1023</v>
      </c>
      <c r="E783" s="55">
        <v>0.88200000000000001</v>
      </c>
      <c r="F783" s="56">
        <v>4.8339036900000005</v>
      </c>
      <c r="G783" s="171">
        <v>96.678073800000007</v>
      </c>
    </row>
    <row r="784" spans="1:7">
      <c r="A784" s="44">
        <v>213673</v>
      </c>
      <c r="B784" s="36" t="s">
        <v>1022</v>
      </c>
      <c r="C784" s="37" t="s">
        <v>561</v>
      </c>
      <c r="D784" s="36" t="s">
        <v>1024</v>
      </c>
      <c r="E784" s="55">
        <v>0.88100000000000001</v>
      </c>
      <c r="F784" s="56">
        <v>4.7418293340000002</v>
      </c>
      <c r="G784" s="171">
        <v>18.967317336000001</v>
      </c>
    </row>
    <row r="785" spans="1:7">
      <c r="A785" s="44">
        <v>213677</v>
      </c>
      <c r="B785" s="36" t="s">
        <v>1022</v>
      </c>
      <c r="C785" s="37" t="s">
        <v>561</v>
      </c>
      <c r="D785" s="36" t="s">
        <v>580</v>
      </c>
      <c r="E785" s="55">
        <v>0.88100000000000001</v>
      </c>
      <c r="F785" s="56">
        <v>4.7418293340000002</v>
      </c>
      <c r="G785" s="171">
        <v>23.709146670000003</v>
      </c>
    </row>
    <row r="786" spans="1:7">
      <c r="A786" s="44">
        <v>213763</v>
      </c>
      <c r="B786" s="36" t="s">
        <v>1022</v>
      </c>
      <c r="C786" s="37" t="s">
        <v>561</v>
      </c>
      <c r="D786" s="36" t="s">
        <v>569</v>
      </c>
      <c r="E786" s="55">
        <v>0.88100000000000001</v>
      </c>
      <c r="F786" s="56">
        <v>5.6625728940000002</v>
      </c>
      <c r="G786" s="171">
        <v>5.6625728940000002</v>
      </c>
    </row>
    <row r="787" spans="1:7">
      <c r="A787" s="44">
        <v>110698</v>
      </c>
      <c r="B787" s="36" t="s">
        <v>1025</v>
      </c>
      <c r="C787" s="37" t="s">
        <v>561</v>
      </c>
      <c r="D787" s="36" t="s">
        <v>565</v>
      </c>
      <c r="E787" s="55">
        <v>0.88800000000000001</v>
      </c>
      <c r="F787" s="56">
        <v>4.4042233620000006</v>
      </c>
      <c r="G787" s="171">
        <v>916.07845929600001</v>
      </c>
    </row>
    <row r="788" spans="1:7">
      <c r="A788" s="44">
        <v>213672</v>
      </c>
      <c r="B788" s="36" t="s">
        <v>1025</v>
      </c>
      <c r="C788" s="37" t="s">
        <v>561</v>
      </c>
      <c r="D788" s="36" t="s">
        <v>1024</v>
      </c>
      <c r="E788" s="55">
        <v>0.88800000000000001</v>
      </c>
      <c r="F788" s="56">
        <v>4.8339036900000005</v>
      </c>
      <c r="G788" s="171">
        <v>19.335614760000002</v>
      </c>
    </row>
    <row r="789" spans="1:7">
      <c r="A789" s="44">
        <v>213737</v>
      </c>
      <c r="B789" s="36" t="s">
        <v>1025</v>
      </c>
      <c r="C789" s="37" t="s">
        <v>561</v>
      </c>
      <c r="D789" s="36" t="s">
        <v>569</v>
      </c>
      <c r="E789" s="55">
        <v>0.88800000000000001</v>
      </c>
      <c r="F789" s="56">
        <v>5.3863498260000009</v>
      </c>
      <c r="G789" s="171">
        <v>5.3863498260000009</v>
      </c>
    </row>
    <row r="790" spans="1:7">
      <c r="A790" s="44">
        <v>201514</v>
      </c>
      <c r="B790" s="36" t="s">
        <v>1026</v>
      </c>
      <c r="C790" s="37" t="s">
        <v>561</v>
      </c>
      <c r="D790" s="36" t="s">
        <v>565</v>
      </c>
      <c r="E790" s="55">
        <v>0.86599999999999999</v>
      </c>
      <c r="F790" s="56">
        <v>4.4502605400000013</v>
      </c>
      <c r="G790" s="171">
        <v>925.65419232000022</v>
      </c>
    </row>
    <row r="791" spans="1:7">
      <c r="A791" s="44">
        <v>201516</v>
      </c>
      <c r="B791" s="36" t="s">
        <v>1026</v>
      </c>
      <c r="C791" s="37" t="s">
        <v>561</v>
      </c>
      <c r="D791" s="36" t="s">
        <v>606</v>
      </c>
      <c r="E791" s="55">
        <v>0.86599999999999999</v>
      </c>
      <c r="F791" s="56">
        <v>4.7264836080000006</v>
      </c>
      <c r="G791" s="171">
        <v>283.58901648</v>
      </c>
    </row>
    <row r="792" spans="1:7">
      <c r="A792" s="44">
        <v>201515</v>
      </c>
      <c r="B792" s="36" t="s">
        <v>1026</v>
      </c>
      <c r="C792" s="37" t="s">
        <v>561</v>
      </c>
      <c r="D792" s="36" t="s">
        <v>575</v>
      </c>
      <c r="E792" s="55">
        <v>0.86599999999999999</v>
      </c>
      <c r="F792" s="56">
        <v>4.9566694980000001</v>
      </c>
      <c r="G792" s="171">
        <v>99.133389959999988</v>
      </c>
    </row>
    <row r="793" spans="1:7">
      <c r="A793" s="44">
        <v>226988</v>
      </c>
      <c r="B793" s="36" t="s">
        <v>1026</v>
      </c>
      <c r="C793" s="37" t="s">
        <v>561</v>
      </c>
      <c r="D793" s="36" t="s">
        <v>1023</v>
      </c>
      <c r="E793" s="36">
        <v>0.86599999999999999</v>
      </c>
      <c r="F793" s="56">
        <v>4.9413237720000005</v>
      </c>
      <c r="G793" s="171">
        <v>98.826475439999996</v>
      </c>
    </row>
    <row r="794" spans="1:7">
      <c r="A794" s="44">
        <v>214107</v>
      </c>
      <c r="B794" s="36" t="s">
        <v>1026</v>
      </c>
      <c r="C794" s="37" t="s">
        <v>561</v>
      </c>
      <c r="D794" s="36" t="s">
        <v>1024</v>
      </c>
      <c r="E794" s="55">
        <v>0.86599999999999999</v>
      </c>
      <c r="F794" s="56">
        <v>4.9720152240000006</v>
      </c>
      <c r="G794" s="171">
        <v>19.888060896000002</v>
      </c>
    </row>
    <row r="795" spans="1:7">
      <c r="A795" s="44">
        <v>214109</v>
      </c>
      <c r="B795" s="36" t="s">
        <v>1026</v>
      </c>
      <c r="C795" s="37" t="s">
        <v>561</v>
      </c>
      <c r="D795" s="36" t="s">
        <v>580</v>
      </c>
      <c r="E795" s="55">
        <v>0.86599999999999999</v>
      </c>
      <c r="F795" s="56">
        <v>4.9873609499999993</v>
      </c>
      <c r="G795" s="171">
        <v>24.93680475</v>
      </c>
    </row>
    <row r="796" spans="1:7">
      <c r="A796" s="44">
        <v>214110</v>
      </c>
      <c r="B796" s="36" t="s">
        <v>1026</v>
      </c>
      <c r="C796" s="37" t="s">
        <v>561</v>
      </c>
      <c r="D796" s="36" t="s">
        <v>569</v>
      </c>
      <c r="E796" s="55">
        <v>0.86599999999999999</v>
      </c>
      <c r="F796" s="56">
        <v>5.631881442000001</v>
      </c>
      <c r="G796" s="171">
        <v>5.631881442000001</v>
      </c>
    </row>
    <row r="797" spans="1:7">
      <c r="A797" s="44">
        <v>215817</v>
      </c>
      <c r="B797" s="36" t="s">
        <v>1027</v>
      </c>
      <c r="C797" s="37" t="s">
        <v>561</v>
      </c>
      <c r="D797" s="36" t="s">
        <v>565</v>
      </c>
      <c r="E797" s="55">
        <v>0.88700000000000001</v>
      </c>
      <c r="F797" s="56">
        <v>4.4349148140000008</v>
      </c>
      <c r="G797" s="171">
        <v>922.46228131200019</v>
      </c>
    </row>
    <row r="798" spans="1:7">
      <c r="A798" s="44">
        <v>215827</v>
      </c>
      <c r="B798" s="36" t="s">
        <v>1027</v>
      </c>
      <c r="C798" s="37" t="s">
        <v>561</v>
      </c>
      <c r="D798" s="36" t="s">
        <v>1024</v>
      </c>
      <c r="E798" s="55">
        <v>0.88700000000000001</v>
      </c>
      <c r="F798" s="56">
        <v>5.0794353059999997</v>
      </c>
      <c r="G798" s="171">
        <v>20.317741223999999</v>
      </c>
    </row>
    <row r="799" spans="1:7">
      <c r="A799" s="44">
        <v>215834</v>
      </c>
      <c r="B799" s="36" t="s">
        <v>1027</v>
      </c>
      <c r="C799" s="37" t="s">
        <v>561</v>
      </c>
      <c r="D799" s="36" t="s">
        <v>569</v>
      </c>
      <c r="E799" s="55">
        <v>0.88700000000000001</v>
      </c>
      <c r="F799" s="56">
        <v>5.9234502360000016</v>
      </c>
      <c r="G799" s="171">
        <v>5.9234502360000016</v>
      </c>
    </row>
    <row r="800" spans="1:7">
      <c r="A800" s="44">
        <v>201531</v>
      </c>
      <c r="B800" s="36" t="s">
        <v>1028</v>
      </c>
      <c r="C800" s="37" t="s">
        <v>561</v>
      </c>
      <c r="D800" s="36" t="s">
        <v>565</v>
      </c>
      <c r="E800" s="55">
        <v>0.86599999999999999</v>
      </c>
      <c r="F800" s="56">
        <v>4.4502605400000013</v>
      </c>
      <c r="G800" s="171">
        <v>925.65419232000022</v>
      </c>
    </row>
    <row r="801" spans="1:7">
      <c r="A801" s="44">
        <v>201530</v>
      </c>
      <c r="B801" s="36" t="s">
        <v>1028</v>
      </c>
      <c r="C801" s="37" t="s">
        <v>561</v>
      </c>
      <c r="D801" s="36" t="s">
        <v>606</v>
      </c>
      <c r="E801" s="55">
        <v>0.86599999999999999</v>
      </c>
      <c r="F801" s="56">
        <v>4.7418293340000002</v>
      </c>
      <c r="G801" s="171">
        <v>284.50976004000006</v>
      </c>
    </row>
    <row r="802" spans="1:7">
      <c r="A802" s="44">
        <v>226989</v>
      </c>
      <c r="B802" s="36" t="s">
        <v>1028</v>
      </c>
      <c r="C802" s="37" t="s">
        <v>561</v>
      </c>
      <c r="D802" s="36" t="s">
        <v>1023</v>
      </c>
      <c r="E802" s="55">
        <v>0.86599999999999999</v>
      </c>
      <c r="F802" s="56">
        <v>4.8952865940000008</v>
      </c>
      <c r="G802" s="171">
        <v>97.905731880000019</v>
      </c>
    </row>
    <row r="803" spans="1:7">
      <c r="A803" s="44">
        <v>201529</v>
      </c>
      <c r="B803" s="36" t="s">
        <v>1028</v>
      </c>
      <c r="C803" s="37" t="s">
        <v>561</v>
      </c>
      <c r="D803" s="36" t="s">
        <v>575</v>
      </c>
      <c r="E803" s="55">
        <v>0.86599999999999999</v>
      </c>
      <c r="F803" s="56">
        <v>4.8185579640000009</v>
      </c>
      <c r="G803" s="171">
        <v>96.371159280000015</v>
      </c>
    </row>
    <row r="804" spans="1:7">
      <c r="A804" s="44">
        <v>214112</v>
      </c>
      <c r="B804" s="36" t="s">
        <v>1028</v>
      </c>
      <c r="C804" s="37" t="s">
        <v>561</v>
      </c>
      <c r="D804" s="36" t="s">
        <v>569</v>
      </c>
      <c r="E804" s="55">
        <v>0.86599999999999999</v>
      </c>
      <c r="F804" s="56">
        <v>5.6165357160000005</v>
      </c>
      <c r="G804" s="171">
        <v>5.6165357160000005</v>
      </c>
    </row>
    <row r="805" spans="1:7">
      <c r="A805" s="44">
        <v>214113</v>
      </c>
      <c r="B805" s="36" t="s">
        <v>1028</v>
      </c>
      <c r="C805" s="37" t="s">
        <v>561</v>
      </c>
      <c r="D805" s="36" t="s">
        <v>1024</v>
      </c>
      <c r="E805" s="55">
        <v>0.86599999999999999</v>
      </c>
      <c r="F805" s="56">
        <v>4.9720152240000006</v>
      </c>
      <c r="G805" s="171">
        <v>19.888060896000002</v>
      </c>
    </row>
    <row r="806" spans="1:7">
      <c r="A806" s="44">
        <v>214114</v>
      </c>
      <c r="B806" s="36" t="s">
        <v>1028</v>
      </c>
      <c r="C806" s="37" t="s">
        <v>561</v>
      </c>
      <c r="D806" s="36" t="s">
        <v>580</v>
      </c>
      <c r="E806" s="55">
        <v>0.86599999999999999</v>
      </c>
      <c r="F806" s="56">
        <v>4.9720152240000006</v>
      </c>
      <c r="G806" s="171">
        <v>24.860076120000002</v>
      </c>
    </row>
    <row r="807" spans="1:7">
      <c r="A807" s="44">
        <v>213814</v>
      </c>
      <c r="B807" s="36" t="s">
        <v>1029</v>
      </c>
      <c r="C807" s="37" t="s">
        <v>561</v>
      </c>
      <c r="D807" s="36" t="s">
        <v>569</v>
      </c>
      <c r="E807" s="55">
        <v>0.84</v>
      </c>
      <c r="F807" s="56">
        <v>7.473368562000001</v>
      </c>
      <c r="G807" s="171">
        <v>7.473368562000001</v>
      </c>
    </row>
    <row r="808" spans="1:7">
      <c r="A808" s="44">
        <v>214297</v>
      </c>
      <c r="B808" s="36" t="s">
        <v>1029</v>
      </c>
      <c r="C808" s="37" t="s">
        <v>561</v>
      </c>
      <c r="D808" s="36" t="s">
        <v>580</v>
      </c>
      <c r="E808" s="55">
        <v>0.84</v>
      </c>
      <c r="F808" s="56">
        <v>6.8902309740000005</v>
      </c>
      <c r="G808" s="171">
        <v>34.451154870000003</v>
      </c>
    </row>
    <row r="809" spans="1:7">
      <c r="A809" s="44">
        <v>180968</v>
      </c>
      <c r="B809" s="36" t="s">
        <v>1029</v>
      </c>
      <c r="C809" s="37" t="s">
        <v>561</v>
      </c>
      <c r="D809" s="36" t="s">
        <v>618</v>
      </c>
      <c r="E809" s="55">
        <v>0.84099999999999997</v>
      </c>
      <c r="F809" s="56">
        <v>6.4298591940000005</v>
      </c>
      <c r="G809" s="171">
        <v>1337.410712352</v>
      </c>
    </row>
    <row r="810" spans="1:7">
      <c r="A810" s="44">
        <v>110742</v>
      </c>
      <c r="B810" s="36" t="s">
        <v>1030</v>
      </c>
      <c r="C810" s="37" t="s">
        <v>561</v>
      </c>
      <c r="D810" s="36" t="s">
        <v>565</v>
      </c>
      <c r="E810" s="55">
        <v>0.85299999999999998</v>
      </c>
      <c r="F810" s="56">
        <v>5.2942754700000014</v>
      </c>
      <c r="G810" s="171">
        <v>1101.2092977600003</v>
      </c>
    </row>
    <row r="811" spans="1:7">
      <c r="A811" s="44">
        <v>132353</v>
      </c>
      <c r="B811" s="36" t="s">
        <v>1030</v>
      </c>
      <c r="C811" s="37" t="s">
        <v>561</v>
      </c>
      <c r="D811" s="36" t="s">
        <v>844</v>
      </c>
      <c r="E811" s="55">
        <v>0.85299999999999998</v>
      </c>
      <c r="F811" s="56">
        <v>5.6165357160000005</v>
      </c>
      <c r="G811" s="171">
        <v>336.99214296000002</v>
      </c>
    </row>
    <row r="812" spans="1:7">
      <c r="A812" s="44">
        <v>132354</v>
      </c>
      <c r="B812" s="36" t="s">
        <v>1030</v>
      </c>
      <c r="C812" s="37" t="s">
        <v>561</v>
      </c>
      <c r="D812" s="36" t="s">
        <v>575</v>
      </c>
      <c r="E812" s="55">
        <v>0.85299999999999998</v>
      </c>
      <c r="F812" s="56">
        <v>5.7239557979999987</v>
      </c>
      <c r="G812" s="171">
        <v>114.47911595999997</v>
      </c>
    </row>
    <row r="813" spans="1:7">
      <c r="A813" s="44">
        <v>227010</v>
      </c>
      <c r="B813" s="36" t="s">
        <v>1030</v>
      </c>
      <c r="C813" s="37" t="s">
        <v>561</v>
      </c>
      <c r="D813" s="36" t="s">
        <v>1023</v>
      </c>
      <c r="E813" s="55">
        <v>0.85299999999999998</v>
      </c>
      <c r="F813" s="56">
        <v>5.8006844280000003</v>
      </c>
      <c r="G813" s="171">
        <v>116.01368856000001</v>
      </c>
    </row>
    <row r="814" spans="1:7">
      <c r="A814" s="44">
        <v>213674</v>
      </c>
      <c r="B814" s="36" t="s">
        <v>1030</v>
      </c>
      <c r="C814" s="37" t="s">
        <v>561</v>
      </c>
      <c r="D814" s="36" t="s">
        <v>1024</v>
      </c>
      <c r="E814" s="55">
        <v>0.85299999999999998</v>
      </c>
      <c r="F814" s="56">
        <v>5.846721606</v>
      </c>
      <c r="G814" s="171">
        <v>23.386886424</v>
      </c>
    </row>
    <row r="815" spans="1:7">
      <c r="A815" s="44">
        <v>213678</v>
      </c>
      <c r="B815" s="36" t="s">
        <v>1030</v>
      </c>
      <c r="C815" s="37" t="s">
        <v>561</v>
      </c>
      <c r="D815" s="36" t="s">
        <v>1031</v>
      </c>
      <c r="E815" s="55">
        <v>0.85299999999999998</v>
      </c>
      <c r="F815" s="56">
        <v>5.846721606</v>
      </c>
      <c r="G815" s="171">
        <v>29.233608029999999</v>
      </c>
    </row>
    <row r="816" spans="1:7">
      <c r="A816" s="44">
        <v>213764</v>
      </c>
      <c r="B816" s="36" t="s">
        <v>1030</v>
      </c>
      <c r="C816" s="37" t="s">
        <v>561</v>
      </c>
      <c r="D816" s="36" t="s">
        <v>569</v>
      </c>
      <c r="E816" s="55">
        <v>0.85299999999999998</v>
      </c>
      <c r="F816" s="56">
        <v>6.5679707280000006</v>
      </c>
      <c r="G816" s="171">
        <v>6.5679707280000006</v>
      </c>
    </row>
    <row r="817" spans="1:7">
      <c r="A817" s="44">
        <v>174239</v>
      </c>
      <c r="B817" s="36" t="s">
        <v>1030</v>
      </c>
      <c r="C817" s="37" t="s">
        <v>561</v>
      </c>
      <c r="D817" s="36" t="s">
        <v>594</v>
      </c>
      <c r="E817" s="55">
        <v>0.85299999999999998</v>
      </c>
      <c r="F817" s="56">
        <v>5.4323870040000006</v>
      </c>
      <c r="G817" s="171">
        <v>5432.3870040000002</v>
      </c>
    </row>
    <row r="818" spans="1:7">
      <c r="A818" s="44">
        <v>213808</v>
      </c>
      <c r="B818" s="36" t="s">
        <v>1032</v>
      </c>
      <c r="C818" s="37" t="s">
        <v>561</v>
      </c>
      <c r="D818" s="36" t="s">
        <v>569</v>
      </c>
      <c r="E818" s="55">
        <v>0.84899999999999998</v>
      </c>
      <c r="F818" s="56">
        <v>7.5194057400000007</v>
      </c>
      <c r="G818" s="171">
        <v>7.5194057400000007</v>
      </c>
    </row>
    <row r="819" spans="1:7">
      <c r="A819" s="44">
        <v>151520</v>
      </c>
      <c r="B819" s="36" t="s">
        <v>1033</v>
      </c>
      <c r="C819" s="37" t="s">
        <v>561</v>
      </c>
      <c r="D819" s="36" t="s">
        <v>565</v>
      </c>
      <c r="E819" s="55">
        <v>0.84099999999999997</v>
      </c>
      <c r="F819" s="56">
        <v>6.2917476600000013</v>
      </c>
      <c r="G819" s="171">
        <v>1308.6835132800004</v>
      </c>
    </row>
    <row r="820" spans="1:7">
      <c r="A820" s="44">
        <v>151521</v>
      </c>
      <c r="B820" s="36" t="s">
        <v>1033</v>
      </c>
      <c r="C820" s="37" t="s">
        <v>561</v>
      </c>
      <c r="D820" s="36" t="s">
        <v>606</v>
      </c>
      <c r="E820" s="55">
        <v>0.84099999999999997</v>
      </c>
      <c r="F820" s="56">
        <v>6.5065878240000004</v>
      </c>
      <c r="G820" s="171">
        <v>390.39526944000005</v>
      </c>
    </row>
    <row r="821" spans="1:7">
      <c r="A821" s="44">
        <v>213686</v>
      </c>
      <c r="B821" s="36" t="s">
        <v>1033</v>
      </c>
      <c r="C821" s="37" t="s">
        <v>561</v>
      </c>
      <c r="D821" s="36" t="s">
        <v>580</v>
      </c>
      <c r="E821" s="55">
        <v>0.84099999999999997</v>
      </c>
      <c r="F821" s="56">
        <v>6.7674651660000009</v>
      </c>
      <c r="G821" s="171">
        <v>33.837325830000005</v>
      </c>
    </row>
    <row r="822" spans="1:7">
      <c r="A822" s="44">
        <v>213687</v>
      </c>
      <c r="B822" s="36" t="s">
        <v>1033</v>
      </c>
      <c r="C822" s="37" t="s">
        <v>561</v>
      </c>
      <c r="D822" s="36" t="s">
        <v>1024</v>
      </c>
      <c r="E822" s="55">
        <v>0.84099999999999997</v>
      </c>
      <c r="F822" s="56">
        <v>6.7674651660000009</v>
      </c>
      <c r="G822" s="171">
        <v>27.069860664000004</v>
      </c>
    </row>
    <row r="823" spans="1:7">
      <c r="A823" s="44">
        <v>213767</v>
      </c>
      <c r="B823" s="36" t="s">
        <v>1033</v>
      </c>
      <c r="C823" s="37" t="s">
        <v>561</v>
      </c>
      <c r="D823" s="36" t="s">
        <v>569</v>
      </c>
      <c r="E823" s="55">
        <v>0.84099999999999997</v>
      </c>
      <c r="F823" s="56">
        <v>7.3966399320000011</v>
      </c>
      <c r="G823" s="171">
        <v>7.3966399320000011</v>
      </c>
    </row>
    <row r="824" spans="1:7">
      <c r="A824" s="44">
        <v>195024</v>
      </c>
      <c r="B824" s="36" t="s">
        <v>1034</v>
      </c>
      <c r="C824" s="37" t="s">
        <v>561</v>
      </c>
      <c r="D824" s="36" t="s">
        <v>565</v>
      </c>
      <c r="E824" s="55">
        <v>0.84099999999999997</v>
      </c>
      <c r="F824" s="56">
        <v>6.7981566180000002</v>
      </c>
      <c r="G824" s="171">
        <v>1414.0165765439999</v>
      </c>
    </row>
    <row r="825" spans="1:7">
      <c r="A825" s="44">
        <v>213989</v>
      </c>
      <c r="B825" s="36" t="s">
        <v>1034</v>
      </c>
      <c r="C825" s="37" t="s">
        <v>561</v>
      </c>
      <c r="D825" s="36" t="s">
        <v>580</v>
      </c>
      <c r="E825" s="55">
        <v>0.84099999999999997</v>
      </c>
      <c r="F825" s="56">
        <v>7.3506027540000014</v>
      </c>
      <c r="G825" s="171">
        <v>36.753013770000003</v>
      </c>
    </row>
    <row r="826" spans="1:7">
      <c r="A826" s="44">
        <v>213988</v>
      </c>
      <c r="B826" s="36" t="s">
        <v>1034</v>
      </c>
      <c r="C826" s="37" t="s">
        <v>561</v>
      </c>
      <c r="D826" s="36" t="s">
        <v>569</v>
      </c>
      <c r="E826" s="55">
        <v>0.84099999999999997</v>
      </c>
      <c r="F826" s="56">
        <v>7.9797775200000025</v>
      </c>
      <c r="G826" s="171">
        <v>7.9797775200000025</v>
      </c>
    </row>
    <row r="827" spans="1:7">
      <c r="A827" s="44">
        <v>176012</v>
      </c>
      <c r="B827" s="36" t="s">
        <v>1035</v>
      </c>
      <c r="C827" s="37" t="s">
        <v>561</v>
      </c>
      <c r="D827" s="36" t="s">
        <v>565</v>
      </c>
      <c r="E827" s="55">
        <v>0.84799999999999998</v>
      </c>
      <c r="F827" s="56">
        <v>5.1408182100000008</v>
      </c>
      <c r="G827" s="171">
        <v>1069.2901876800001</v>
      </c>
    </row>
    <row r="828" spans="1:7">
      <c r="A828" s="44">
        <v>213804</v>
      </c>
      <c r="B828" s="36" t="s">
        <v>1035</v>
      </c>
      <c r="C828" s="37" t="s">
        <v>561</v>
      </c>
      <c r="D828" s="36" t="s">
        <v>569</v>
      </c>
      <c r="E828" s="55">
        <v>0.84799999999999998</v>
      </c>
      <c r="F828" s="56">
        <v>6.337784838000001</v>
      </c>
      <c r="G828" s="171">
        <v>6.337784838000001</v>
      </c>
    </row>
    <row r="829" spans="1:7">
      <c r="A829" s="44">
        <v>156713</v>
      </c>
      <c r="B829" s="36" t="s">
        <v>1036</v>
      </c>
      <c r="C829" s="37" t="s">
        <v>561</v>
      </c>
      <c r="D829" s="36" t="s">
        <v>565</v>
      </c>
      <c r="E829" s="55">
        <v>0.85299999999999998</v>
      </c>
      <c r="F829" s="56">
        <v>4.8339036900000005</v>
      </c>
      <c r="G829" s="171">
        <v>1005.4519675200002</v>
      </c>
    </row>
    <row r="830" spans="1:7">
      <c r="A830" s="44">
        <v>156715</v>
      </c>
      <c r="B830" s="36" t="s">
        <v>1036</v>
      </c>
      <c r="C830" s="37" t="s">
        <v>561</v>
      </c>
      <c r="D830" s="36" t="s">
        <v>606</v>
      </c>
      <c r="E830" s="55">
        <v>0.85299999999999998</v>
      </c>
      <c r="F830" s="56">
        <v>5.064089580000001</v>
      </c>
      <c r="G830" s="171">
        <v>303.84537480000006</v>
      </c>
    </row>
    <row r="831" spans="1:7">
      <c r="A831" s="44">
        <v>169898</v>
      </c>
      <c r="B831" s="36" t="s">
        <v>1036</v>
      </c>
      <c r="C831" s="37" t="s">
        <v>561</v>
      </c>
      <c r="D831" s="36" t="s">
        <v>575</v>
      </c>
      <c r="E831" s="55">
        <v>0.85299999999999998</v>
      </c>
      <c r="F831" s="56">
        <v>5.2482382920000008</v>
      </c>
      <c r="G831" s="171">
        <v>104.96476584000001</v>
      </c>
    </row>
    <row r="832" spans="1:7">
      <c r="A832" s="44">
        <v>227011</v>
      </c>
      <c r="B832" s="36" t="s">
        <v>1036</v>
      </c>
      <c r="C832" s="37" t="s">
        <v>561</v>
      </c>
      <c r="D832" s="36" t="s">
        <v>1023</v>
      </c>
      <c r="E832" s="55">
        <v>0.85299999999999998</v>
      </c>
      <c r="F832" s="56">
        <v>5.2942754700000014</v>
      </c>
      <c r="G832" s="171">
        <v>105.88550940000002</v>
      </c>
    </row>
    <row r="833" spans="1:7">
      <c r="A833" s="44">
        <v>213697</v>
      </c>
      <c r="B833" s="36" t="s">
        <v>1036</v>
      </c>
      <c r="C833" s="37" t="s">
        <v>561</v>
      </c>
      <c r="D833" s="36" t="s">
        <v>580</v>
      </c>
      <c r="E833" s="55">
        <v>0.85299999999999998</v>
      </c>
      <c r="F833" s="56">
        <v>5.4170412780000001</v>
      </c>
      <c r="G833" s="171">
        <v>27.085206390000003</v>
      </c>
    </row>
    <row r="834" spans="1:7">
      <c r="A834" s="44"/>
      <c r="B834" s="36" t="s">
        <v>1037</v>
      </c>
      <c r="C834" s="37" t="s">
        <v>561</v>
      </c>
      <c r="D834" s="36" t="s">
        <v>1038</v>
      </c>
      <c r="E834" s="55">
        <v>0.84899999999999998</v>
      </c>
      <c r="F834" s="56">
        <v>5.5091156339999996</v>
      </c>
      <c r="G834" s="171">
        <v>22.036462535999998</v>
      </c>
    </row>
    <row r="835" spans="1:7">
      <c r="A835" s="44">
        <v>213765</v>
      </c>
      <c r="B835" s="36" t="s">
        <v>1036</v>
      </c>
      <c r="C835" s="37" t="s">
        <v>561</v>
      </c>
      <c r="D835" s="36" t="s">
        <v>569</v>
      </c>
      <c r="E835" s="55">
        <v>0.85299999999999998</v>
      </c>
      <c r="F835" s="56">
        <v>6.1536361260000003</v>
      </c>
      <c r="G835" s="171">
        <v>6.1536361260000003</v>
      </c>
    </row>
    <row r="836" spans="1:7">
      <c r="A836" s="44">
        <v>175314</v>
      </c>
      <c r="B836" s="36" t="s">
        <v>1039</v>
      </c>
      <c r="C836" s="37" t="s">
        <v>561</v>
      </c>
      <c r="D836" s="36" t="s">
        <v>565</v>
      </c>
      <c r="E836" s="55">
        <v>0.85199999999999998</v>
      </c>
      <c r="F836" s="56">
        <v>6.0922532219999992</v>
      </c>
      <c r="G836" s="171">
        <v>1267.1886701759997</v>
      </c>
    </row>
    <row r="837" spans="1:7">
      <c r="A837" s="44">
        <v>213800</v>
      </c>
      <c r="B837" s="36" t="s">
        <v>1039</v>
      </c>
      <c r="C837" s="37" t="s">
        <v>561</v>
      </c>
      <c r="D837" s="36" t="s">
        <v>580</v>
      </c>
      <c r="E837" s="55">
        <v>0.85199999999999998</v>
      </c>
      <c r="F837" s="56">
        <v>6.5526250020000001</v>
      </c>
      <c r="G837" s="171">
        <v>32.763125010000003</v>
      </c>
    </row>
    <row r="838" spans="1:7">
      <c r="A838" s="44">
        <v>213799</v>
      </c>
      <c r="B838" s="36" t="s">
        <v>1039</v>
      </c>
      <c r="C838" s="37" t="s">
        <v>561</v>
      </c>
      <c r="D838" s="36" t="s">
        <v>569</v>
      </c>
      <c r="E838" s="55">
        <v>0.85199999999999998</v>
      </c>
      <c r="F838" s="56">
        <v>7.1971454940000026</v>
      </c>
      <c r="G838" s="171">
        <v>7.1971454940000026</v>
      </c>
    </row>
    <row r="839" spans="1:7">
      <c r="A839" s="44">
        <v>209054</v>
      </c>
      <c r="B839" s="36" t="s">
        <v>1040</v>
      </c>
      <c r="C839" s="37" t="s">
        <v>561</v>
      </c>
      <c r="D839" s="36" t="s">
        <v>565</v>
      </c>
      <c r="E839" s="55">
        <v>0.84899999999999998</v>
      </c>
      <c r="F839" s="56">
        <v>6.0922532219999992</v>
      </c>
      <c r="G839" s="171">
        <v>1267.1886701759997</v>
      </c>
    </row>
    <row r="840" spans="1:7">
      <c r="A840" s="44">
        <v>214291</v>
      </c>
      <c r="B840" s="36" t="s">
        <v>1040</v>
      </c>
      <c r="C840" s="37" t="s">
        <v>561</v>
      </c>
      <c r="D840" s="36" t="s">
        <v>580</v>
      </c>
      <c r="E840" s="55">
        <v>0.84899999999999998</v>
      </c>
      <c r="F840" s="56">
        <v>6.7060822620000007</v>
      </c>
      <c r="G840" s="171">
        <v>33.530411310000005</v>
      </c>
    </row>
    <row r="841" spans="1:7">
      <c r="A841" s="44">
        <v>214318</v>
      </c>
      <c r="B841" s="36" t="s">
        <v>1040</v>
      </c>
      <c r="C841" s="37" t="s">
        <v>561</v>
      </c>
      <c r="D841" s="36" t="s">
        <v>569</v>
      </c>
      <c r="E841" s="55">
        <v>0.84899999999999998</v>
      </c>
      <c r="F841" s="56">
        <v>7.3045655760000017</v>
      </c>
      <c r="G841" s="171">
        <v>7.3045655760000017</v>
      </c>
    </row>
    <row r="842" spans="1:7">
      <c r="A842" s="44">
        <v>213979</v>
      </c>
      <c r="B842" s="36" t="s">
        <v>1041</v>
      </c>
      <c r="C842" s="37" t="s">
        <v>561</v>
      </c>
      <c r="D842" s="36" t="s">
        <v>694</v>
      </c>
      <c r="E842" s="55">
        <v>0.84799999999999998</v>
      </c>
      <c r="F842" s="56">
        <v>6.9362681520000002</v>
      </c>
      <c r="G842" s="171">
        <v>34.681340760000005</v>
      </c>
    </row>
    <row r="843" spans="1:7">
      <c r="A843" s="44">
        <v>213978</v>
      </c>
      <c r="B843" s="36" t="s">
        <v>1041</v>
      </c>
      <c r="C843" s="37" t="s">
        <v>561</v>
      </c>
      <c r="D843" s="36" t="s">
        <v>569</v>
      </c>
      <c r="E843" s="55">
        <v>0.84799999999999998</v>
      </c>
      <c r="F843" s="56">
        <v>7.5961343699999997</v>
      </c>
      <c r="G843" s="171">
        <v>7.5961343699999997</v>
      </c>
    </row>
    <row r="844" spans="1:7">
      <c r="A844" s="44">
        <v>216184</v>
      </c>
      <c r="B844" s="36" t="s">
        <v>1042</v>
      </c>
      <c r="C844" s="37" t="s">
        <v>561</v>
      </c>
      <c r="D844" s="36" t="s">
        <v>569</v>
      </c>
      <c r="E844" s="55">
        <v>0.84599999999999997</v>
      </c>
      <c r="F844" s="56">
        <v>0</v>
      </c>
      <c r="G844" s="171">
        <v>0</v>
      </c>
    </row>
    <row r="845" spans="1:7">
      <c r="A845" s="44">
        <v>213776</v>
      </c>
      <c r="B845" s="36" t="s">
        <v>1043</v>
      </c>
      <c r="C845" s="37" t="s">
        <v>561</v>
      </c>
      <c r="D845" s="36" t="s">
        <v>565</v>
      </c>
      <c r="E845" s="55">
        <v>0.84699999999999998</v>
      </c>
      <c r="F845" s="56">
        <v>5.5551528120000011</v>
      </c>
      <c r="G845" s="171">
        <v>1155.4717848960004</v>
      </c>
    </row>
    <row r="846" spans="1:7">
      <c r="A846" s="44">
        <v>227017</v>
      </c>
      <c r="B846" s="36" t="s">
        <v>1043</v>
      </c>
      <c r="C846" s="37" t="s">
        <v>561</v>
      </c>
      <c r="D846" s="36" t="s">
        <v>1023</v>
      </c>
      <c r="E846" s="55">
        <v>0.84699999999999998</v>
      </c>
      <c r="F846" s="56">
        <v>6.0922532219999992</v>
      </c>
      <c r="G846" s="171">
        <v>121.84506443999999</v>
      </c>
    </row>
    <row r="847" spans="1:7">
      <c r="A847" s="44">
        <v>213835</v>
      </c>
      <c r="B847" s="36" t="s">
        <v>1043</v>
      </c>
      <c r="C847" s="37" t="s">
        <v>561</v>
      </c>
      <c r="D847" s="36" t="s">
        <v>694</v>
      </c>
      <c r="E847" s="55">
        <v>0.84699999999999998</v>
      </c>
      <c r="F847" s="56">
        <v>6.0922532219999992</v>
      </c>
      <c r="G847" s="171">
        <v>30.461266109999997</v>
      </c>
    </row>
    <row r="848" spans="1:7">
      <c r="A848" s="44">
        <v>213836</v>
      </c>
      <c r="B848" s="36" t="s">
        <v>1043</v>
      </c>
      <c r="C848" s="37" t="s">
        <v>561</v>
      </c>
      <c r="D848" s="36" t="s">
        <v>1024</v>
      </c>
      <c r="E848" s="55">
        <v>0.84699999999999998</v>
      </c>
      <c r="F848" s="56">
        <v>6.0308703180000007</v>
      </c>
      <c r="G848" s="171">
        <v>24.123481272000003</v>
      </c>
    </row>
    <row r="849" spans="1:7">
      <c r="A849" s="44">
        <v>213777</v>
      </c>
      <c r="B849" s="36" t="s">
        <v>1043</v>
      </c>
      <c r="C849" s="37" t="s">
        <v>561</v>
      </c>
      <c r="D849" s="36" t="s">
        <v>569</v>
      </c>
      <c r="E849" s="55">
        <v>0.84699999999999998</v>
      </c>
      <c r="F849" s="56">
        <v>6.7828108920000005</v>
      </c>
      <c r="G849" s="171">
        <v>6.7828108920000005</v>
      </c>
    </row>
    <row r="850" spans="1:7">
      <c r="A850" s="44">
        <v>201517</v>
      </c>
      <c r="B850" s="36" t="s">
        <v>1044</v>
      </c>
      <c r="C850" s="37" t="s">
        <v>561</v>
      </c>
      <c r="D850" s="36" t="s">
        <v>565</v>
      </c>
      <c r="E850" s="55">
        <v>0.86599999999999999</v>
      </c>
      <c r="F850" s="56">
        <v>4.4195690880000011</v>
      </c>
      <c r="G850" s="171">
        <v>919.27037030400015</v>
      </c>
    </row>
    <row r="851" spans="1:7">
      <c r="A851" s="44">
        <v>201520</v>
      </c>
      <c r="B851" s="36" t="s">
        <v>1044</v>
      </c>
      <c r="C851" s="37" t="s">
        <v>561</v>
      </c>
      <c r="D851" s="36" t="s">
        <v>606</v>
      </c>
      <c r="E851" s="55">
        <v>0.86599999999999999</v>
      </c>
      <c r="F851" s="56">
        <v>5.4630784559999999</v>
      </c>
      <c r="G851" s="171">
        <v>327.78470735999997</v>
      </c>
    </row>
    <row r="852" spans="1:7">
      <c r="A852" s="44">
        <v>214108</v>
      </c>
      <c r="B852" s="36" t="s">
        <v>1044</v>
      </c>
      <c r="C852" s="37" t="s">
        <v>561</v>
      </c>
      <c r="D852" s="36" t="s">
        <v>580</v>
      </c>
      <c r="E852" s="55">
        <v>0.86599999999999999</v>
      </c>
      <c r="F852" s="56">
        <v>5.0947810320000002</v>
      </c>
      <c r="G852" s="171">
        <v>25.473905160000001</v>
      </c>
    </row>
    <row r="853" spans="1:7">
      <c r="A853" s="44"/>
      <c r="B853" s="36" t="s">
        <v>1045</v>
      </c>
      <c r="C853" s="37" t="s">
        <v>561</v>
      </c>
      <c r="D853" s="36" t="s">
        <v>1038</v>
      </c>
      <c r="E853" s="55">
        <v>0.86099999999999999</v>
      </c>
      <c r="F853" s="56">
        <v>5.0947810320000002</v>
      </c>
      <c r="G853" s="171">
        <v>20.379124128000001</v>
      </c>
    </row>
    <row r="854" spans="1:7">
      <c r="A854" s="44">
        <v>214111</v>
      </c>
      <c r="B854" s="36" t="s">
        <v>1044</v>
      </c>
      <c r="C854" s="37" t="s">
        <v>561</v>
      </c>
      <c r="D854" s="36" t="s">
        <v>569</v>
      </c>
      <c r="E854" s="55">
        <v>0.86599999999999999</v>
      </c>
      <c r="F854" s="56">
        <v>5.7239557979999987</v>
      </c>
      <c r="G854" s="171">
        <v>5.7239557979999987</v>
      </c>
    </row>
    <row r="855" spans="1:7">
      <c r="A855" s="44">
        <v>213676</v>
      </c>
      <c r="B855" s="36" t="s">
        <v>1046</v>
      </c>
      <c r="C855" s="37" t="s">
        <v>561</v>
      </c>
      <c r="D855" s="36" t="s">
        <v>580</v>
      </c>
      <c r="E855" s="55">
        <v>0.88100000000000001</v>
      </c>
      <c r="F855" s="56">
        <v>4.6190635259999997</v>
      </c>
      <c r="G855" s="171">
        <v>23.095317629999997</v>
      </c>
    </row>
    <row r="856" spans="1:7">
      <c r="A856" s="44"/>
      <c r="B856" s="36" t="s">
        <v>1047</v>
      </c>
      <c r="C856" s="37" t="s">
        <v>561</v>
      </c>
      <c r="D856" s="36" t="s">
        <v>1038</v>
      </c>
      <c r="E856" s="55">
        <v>0.88300000000000001</v>
      </c>
      <c r="F856" s="56">
        <v>4.4656062660000009</v>
      </c>
      <c r="G856" s="171">
        <v>17.862425064000004</v>
      </c>
    </row>
    <row r="857" spans="1:7">
      <c r="A857" s="44">
        <v>213766</v>
      </c>
      <c r="B857" s="36" t="s">
        <v>1046</v>
      </c>
      <c r="C857" s="37" t="s">
        <v>561</v>
      </c>
      <c r="D857" s="36" t="s">
        <v>569</v>
      </c>
      <c r="E857" s="55">
        <v>0.88100000000000001</v>
      </c>
      <c r="F857" s="56">
        <v>5.4784241819999995</v>
      </c>
      <c r="G857" s="171">
        <v>5.4784241819999995</v>
      </c>
    </row>
    <row r="858" spans="1:7">
      <c r="A858" s="44">
        <v>201512</v>
      </c>
      <c r="B858" s="36" t="s">
        <v>1048</v>
      </c>
      <c r="C858" s="37" t="s">
        <v>561</v>
      </c>
      <c r="D858" s="36" t="s">
        <v>565</v>
      </c>
      <c r="E858" s="55">
        <v>0.83799999999999997</v>
      </c>
      <c r="F858" s="56">
        <v>6.337784838000001</v>
      </c>
      <c r="G858" s="171">
        <v>1318.259246304</v>
      </c>
    </row>
    <row r="859" spans="1:7">
      <c r="A859" s="44">
        <v>214104</v>
      </c>
      <c r="B859" s="36" t="s">
        <v>1048</v>
      </c>
      <c r="C859" s="37" t="s">
        <v>561</v>
      </c>
      <c r="D859" s="36" t="s">
        <v>580</v>
      </c>
      <c r="E859" s="55">
        <v>0.83799999999999997</v>
      </c>
      <c r="F859" s="56">
        <v>7.0283425079999997</v>
      </c>
      <c r="G859" s="171">
        <v>35.14171254</v>
      </c>
    </row>
    <row r="860" spans="1:7">
      <c r="A860" s="44">
        <v>214240</v>
      </c>
      <c r="B860" s="36" t="s">
        <v>1049</v>
      </c>
      <c r="C860" s="37" t="s">
        <v>561</v>
      </c>
      <c r="D860" s="36" t="s">
        <v>565</v>
      </c>
      <c r="E860" s="55">
        <v>0.85</v>
      </c>
      <c r="F860" s="56">
        <v>0</v>
      </c>
      <c r="G860" s="171">
        <v>0</v>
      </c>
    </row>
    <row r="861" spans="1:7">
      <c r="A861" s="44">
        <v>226004</v>
      </c>
      <c r="B861" s="36" t="s">
        <v>1049</v>
      </c>
      <c r="C861" s="37" t="s">
        <v>561</v>
      </c>
      <c r="D861" s="36" t="s">
        <v>580</v>
      </c>
      <c r="E861" s="55">
        <v>0.85</v>
      </c>
      <c r="F861" s="56">
        <v>9.0386326139999991</v>
      </c>
      <c r="G861" s="171">
        <v>45.193163070000004</v>
      </c>
    </row>
    <row r="862" spans="1:7">
      <c r="A862" s="44">
        <v>226003</v>
      </c>
      <c r="B862" s="36" t="s">
        <v>1049</v>
      </c>
      <c r="C862" s="37" t="s">
        <v>561</v>
      </c>
      <c r="D862" s="36" t="s">
        <v>566</v>
      </c>
      <c r="E862" s="55">
        <v>0.85</v>
      </c>
      <c r="F862" s="56">
        <v>9.8212646400000025</v>
      </c>
      <c r="G862" s="171">
        <v>9.8212646400000025</v>
      </c>
    </row>
    <row r="863" spans="1:7">
      <c r="A863" s="44">
        <v>157590</v>
      </c>
      <c r="B863" s="36" t="s">
        <v>1050</v>
      </c>
      <c r="C863" s="37" t="s">
        <v>561</v>
      </c>
      <c r="D863" s="36" t="s">
        <v>594</v>
      </c>
      <c r="E863" s="55">
        <v>0.85099999999999998</v>
      </c>
      <c r="F863" s="56">
        <v>6.5219335500000009</v>
      </c>
      <c r="G863" s="171">
        <v>6521.9335500000007</v>
      </c>
    </row>
    <row r="864" spans="1:7">
      <c r="A864" s="44">
        <v>151260</v>
      </c>
      <c r="B864" s="36" t="s">
        <v>1050</v>
      </c>
      <c r="C864" s="37" t="s">
        <v>561</v>
      </c>
      <c r="D864" s="36" t="s">
        <v>565</v>
      </c>
      <c r="E864" s="55">
        <v>0.85099999999999998</v>
      </c>
      <c r="F864" s="56">
        <v>6.337784838000001</v>
      </c>
      <c r="G864" s="171">
        <v>1318.259246304</v>
      </c>
    </row>
    <row r="865" spans="1:7">
      <c r="A865" s="44">
        <v>182883</v>
      </c>
      <c r="B865" s="36" t="s">
        <v>1050</v>
      </c>
      <c r="C865" s="37" t="s">
        <v>561</v>
      </c>
      <c r="D865" s="36" t="s">
        <v>606</v>
      </c>
      <c r="E865" s="55">
        <v>0.85199999999999998</v>
      </c>
      <c r="F865" s="56">
        <v>6.6600450840000001</v>
      </c>
      <c r="G865" s="171">
        <v>399.60270503999999</v>
      </c>
    </row>
    <row r="866" spans="1:7">
      <c r="A866" s="44">
        <v>227014</v>
      </c>
      <c r="B866" s="36" t="s">
        <v>1050</v>
      </c>
      <c r="C866" s="37" t="s">
        <v>561</v>
      </c>
      <c r="D866" s="36" t="s">
        <v>1023</v>
      </c>
      <c r="E866" s="55">
        <v>0.84799999999999998</v>
      </c>
      <c r="F866" s="56">
        <v>6.8135023440000007</v>
      </c>
      <c r="G866" s="171">
        <v>136.27004688</v>
      </c>
    </row>
    <row r="867" spans="1:7">
      <c r="A867" s="44">
        <v>213683</v>
      </c>
      <c r="B867" s="36" t="s">
        <v>1050</v>
      </c>
      <c r="C867" s="37" t="s">
        <v>561</v>
      </c>
      <c r="D867" s="36" t="s">
        <v>580</v>
      </c>
      <c r="E867" s="55">
        <v>0.84799999999999998</v>
      </c>
      <c r="F867" s="56">
        <v>6.9362681520000002</v>
      </c>
      <c r="G867" s="171">
        <v>34.681340760000005</v>
      </c>
    </row>
    <row r="868" spans="1:7">
      <c r="A868" s="44">
        <v>213685</v>
      </c>
      <c r="B868" s="36" t="s">
        <v>1050</v>
      </c>
      <c r="C868" s="37" t="s">
        <v>561</v>
      </c>
      <c r="D868" s="36" t="s">
        <v>1024</v>
      </c>
      <c r="E868" s="55">
        <v>0.84799999999999998</v>
      </c>
      <c r="F868" s="56">
        <v>6.8902309740000005</v>
      </c>
      <c r="G868" s="171">
        <v>27.560923896000002</v>
      </c>
    </row>
    <row r="869" spans="1:7">
      <c r="A869" s="44">
        <v>213768</v>
      </c>
      <c r="B869" s="36" t="s">
        <v>1050</v>
      </c>
      <c r="C869" s="37" t="s">
        <v>561</v>
      </c>
      <c r="D869" s="36" t="s">
        <v>569</v>
      </c>
      <c r="E869" s="55">
        <v>0.84799999999999998</v>
      </c>
      <c r="F869" s="56">
        <v>7.6728630000000004</v>
      </c>
      <c r="G869" s="171">
        <v>7.6728630000000004</v>
      </c>
    </row>
    <row r="870" spans="1:7">
      <c r="A870" s="44">
        <v>186930</v>
      </c>
      <c r="B870" s="36" t="s">
        <v>1051</v>
      </c>
      <c r="C870" s="37" t="s">
        <v>561</v>
      </c>
      <c r="D870" s="36" t="s">
        <v>565</v>
      </c>
      <c r="E870" s="55">
        <v>0.84</v>
      </c>
      <c r="F870" s="56">
        <v>7.0283425079999997</v>
      </c>
      <c r="G870" s="171">
        <v>1461.895241664</v>
      </c>
    </row>
    <row r="871" spans="1:7">
      <c r="A871" s="44">
        <v>213838</v>
      </c>
      <c r="B871" s="36" t="s">
        <v>1051</v>
      </c>
      <c r="C871" s="37" t="s">
        <v>561</v>
      </c>
      <c r="D871" s="36" t="s">
        <v>569</v>
      </c>
      <c r="E871" s="55">
        <v>0.84</v>
      </c>
      <c r="F871" s="56">
        <v>8.1332347800000004</v>
      </c>
      <c r="G871" s="171">
        <v>8.1332347800000004</v>
      </c>
    </row>
    <row r="872" spans="1:7">
      <c r="A872" s="44">
        <v>196294</v>
      </c>
      <c r="B872" s="36" t="s">
        <v>1051</v>
      </c>
      <c r="C872" s="37" t="s">
        <v>561</v>
      </c>
      <c r="D872" s="36" t="s">
        <v>594</v>
      </c>
      <c r="E872" s="55">
        <v>0.84</v>
      </c>
      <c r="F872" s="56">
        <v>0</v>
      </c>
      <c r="G872" s="171">
        <v>0</v>
      </c>
    </row>
    <row r="873" spans="1:7">
      <c r="A873" s="44">
        <v>205314</v>
      </c>
      <c r="B873" s="36" t="s">
        <v>1052</v>
      </c>
      <c r="C873" s="37" t="s">
        <v>561</v>
      </c>
      <c r="D873" s="36" t="s">
        <v>565</v>
      </c>
      <c r="E873" s="55">
        <v>0.84</v>
      </c>
      <c r="F873" s="56">
        <v>6.9516138779999999</v>
      </c>
      <c r="G873" s="171">
        <v>1445.935686624</v>
      </c>
    </row>
    <row r="874" spans="1:7">
      <c r="A874" s="44">
        <v>216187</v>
      </c>
      <c r="B874" s="36" t="s">
        <v>1052</v>
      </c>
      <c r="C874" s="37" t="s">
        <v>561</v>
      </c>
      <c r="D874" s="36" t="s">
        <v>580</v>
      </c>
      <c r="E874" s="55">
        <v>0.84</v>
      </c>
      <c r="F874" s="56">
        <v>7.7495916300000012</v>
      </c>
      <c r="G874" s="171">
        <v>38.747958150000002</v>
      </c>
    </row>
    <row r="875" spans="1:7">
      <c r="A875" s="44">
        <v>216186</v>
      </c>
      <c r="B875" s="36" t="s">
        <v>1052</v>
      </c>
      <c r="C875" s="37" t="s">
        <v>561</v>
      </c>
      <c r="D875" s="36" t="s">
        <v>569</v>
      </c>
      <c r="E875" s="55">
        <v>0.84</v>
      </c>
      <c r="F875" s="56">
        <v>8.1946176840000007</v>
      </c>
      <c r="G875" s="171">
        <v>8.1946176840000007</v>
      </c>
    </row>
    <row r="876" spans="1:7">
      <c r="A876" s="44">
        <v>218535</v>
      </c>
      <c r="B876" s="36" t="s">
        <v>1053</v>
      </c>
      <c r="C876" s="37" t="s">
        <v>561</v>
      </c>
      <c r="D876" s="36" t="s">
        <v>565</v>
      </c>
      <c r="E876" s="55">
        <v>0.84699999999999998</v>
      </c>
      <c r="F876" s="56">
        <v>6.6446993579999996</v>
      </c>
      <c r="G876" s="171">
        <v>1382.097466464</v>
      </c>
    </row>
    <row r="877" spans="1:7">
      <c r="A877" s="44">
        <v>218534</v>
      </c>
      <c r="B877" s="36" t="s">
        <v>1053</v>
      </c>
      <c r="C877" s="37" t="s">
        <v>561</v>
      </c>
      <c r="D877" s="36" t="s">
        <v>606</v>
      </c>
      <c r="E877" s="55">
        <v>0.84699999999999998</v>
      </c>
      <c r="F877" s="56">
        <v>7.0590339600000016</v>
      </c>
      <c r="G877" s="171">
        <v>423.54203760000007</v>
      </c>
    </row>
    <row r="878" spans="1:7">
      <c r="A878" s="44">
        <v>220193</v>
      </c>
      <c r="B878" s="36" t="s">
        <v>1053</v>
      </c>
      <c r="C878" s="37" t="s">
        <v>561</v>
      </c>
      <c r="D878" s="36" t="s">
        <v>694</v>
      </c>
      <c r="E878" s="55">
        <v>0.84699999999999998</v>
      </c>
      <c r="F878" s="56">
        <v>7.3506027540000014</v>
      </c>
      <c r="G878" s="171">
        <v>36.753013770000003</v>
      </c>
    </row>
    <row r="879" spans="1:7">
      <c r="A879" s="44">
        <v>220194</v>
      </c>
      <c r="B879" s="36" t="s">
        <v>1053</v>
      </c>
      <c r="C879" s="37" t="s">
        <v>561</v>
      </c>
      <c r="D879" s="36" t="s">
        <v>569</v>
      </c>
      <c r="E879" s="55">
        <v>0.84699999999999998</v>
      </c>
      <c r="F879" s="56">
        <v>7.9490860680000006</v>
      </c>
      <c r="G879" s="171">
        <v>7.9490860680000006</v>
      </c>
    </row>
    <row r="880" spans="1:7">
      <c r="A880" s="44">
        <v>214312</v>
      </c>
      <c r="B880" s="36" t="s">
        <v>1054</v>
      </c>
      <c r="C880" s="37" t="s">
        <v>561</v>
      </c>
      <c r="D880" s="36" t="s">
        <v>565</v>
      </c>
      <c r="E880" s="55">
        <v>0.83899999999999997</v>
      </c>
      <c r="F880" s="56">
        <v>7.9030488900000009</v>
      </c>
      <c r="G880" s="171">
        <v>1643.8341691200001</v>
      </c>
    </row>
    <row r="881" spans="1:7">
      <c r="A881" s="44">
        <v>214314</v>
      </c>
      <c r="B881" s="36" t="s">
        <v>1054</v>
      </c>
      <c r="C881" s="37" t="s">
        <v>561</v>
      </c>
      <c r="D881" s="36" t="s">
        <v>694</v>
      </c>
      <c r="E881" s="55">
        <v>0.83899999999999997</v>
      </c>
      <c r="F881" s="56">
        <v>8.4554950260000012</v>
      </c>
      <c r="G881" s="171">
        <v>42.277475130000006</v>
      </c>
    </row>
    <row r="882" spans="1:7">
      <c r="A882" s="44">
        <v>225986</v>
      </c>
      <c r="B882" s="36" t="s">
        <v>1054</v>
      </c>
      <c r="C882" s="37" t="s">
        <v>561</v>
      </c>
      <c r="D882" s="36" t="s">
        <v>569</v>
      </c>
      <c r="E882" s="55">
        <v>0.83899999999999997</v>
      </c>
      <c r="F882" s="56">
        <v>9.0846697919999997</v>
      </c>
      <c r="G882" s="171">
        <v>9.0846697919999997</v>
      </c>
    </row>
    <row r="883" spans="1:7">
      <c r="A883" s="44">
        <v>183135</v>
      </c>
      <c r="B883" s="36" t="s">
        <v>1055</v>
      </c>
      <c r="C883" s="37" t="s">
        <v>561</v>
      </c>
      <c r="D883" s="36" t="s">
        <v>565</v>
      </c>
      <c r="E883" s="55">
        <v>0.83799999999999997</v>
      </c>
      <c r="F883" s="56">
        <v>7.7495916300000012</v>
      </c>
      <c r="G883" s="171">
        <v>1611.9150590400002</v>
      </c>
    </row>
    <row r="884" spans="1:7">
      <c r="A884" s="44">
        <v>198899</v>
      </c>
      <c r="B884" s="36" t="s">
        <v>1055</v>
      </c>
      <c r="C884" s="37" t="s">
        <v>561</v>
      </c>
      <c r="D884" s="36" t="s">
        <v>606</v>
      </c>
      <c r="E884" s="55">
        <v>0.84099999999999997</v>
      </c>
      <c r="F884" s="56">
        <v>7.9797775200000025</v>
      </c>
      <c r="G884" s="171">
        <v>478.78665120000011</v>
      </c>
    </row>
    <row r="885" spans="1:7">
      <c r="A885" s="44">
        <v>227012</v>
      </c>
      <c r="B885" s="36" t="s">
        <v>1055</v>
      </c>
      <c r="C885" s="37" t="s">
        <v>561</v>
      </c>
      <c r="D885" s="36" t="s">
        <v>1023</v>
      </c>
      <c r="E885" s="55">
        <v>0.83799999999999997</v>
      </c>
      <c r="F885" s="56">
        <v>8.3327292180000008</v>
      </c>
      <c r="G885" s="171">
        <v>166.65458436000003</v>
      </c>
    </row>
    <row r="886" spans="1:7">
      <c r="A886" s="44">
        <v>213833</v>
      </c>
      <c r="B886" s="36" t="s">
        <v>1055</v>
      </c>
      <c r="C886" s="37" t="s">
        <v>561</v>
      </c>
      <c r="D886" s="36" t="s">
        <v>580</v>
      </c>
      <c r="E886" s="55">
        <v>0.83799999999999997</v>
      </c>
      <c r="F886" s="56">
        <v>8.3173834919999994</v>
      </c>
      <c r="G886" s="171">
        <v>41.586917459999995</v>
      </c>
    </row>
    <row r="887" spans="1:7">
      <c r="A887" s="44">
        <v>213834</v>
      </c>
      <c r="B887" s="36" t="s">
        <v>1055</v>
      </c>
      <c r="C887" s="37" t="s">
        <v>561</v>
      </c>
      <c r="D887" s="36" t="s">
        <v>1024</v>
      </c>
      <c r="E887" s="55">
        <v>0.83799999999999997</v>
      </c>
      <c r="F887" s="56">
        <v>8.3020377660000015</v>
      </c>
      <c r="G887" s="171">
        <v>33.208151064000006</v>
      </c>
    </row>
    <row r="888" spans="1:7">
      <c r="A888" s="44">
        <v>213830</v>
      </c>
      <c r="B888" s="36" t="s">
        <v>1055</v>
      </c>
      <c r="C888" s="37" t="s">
        <v>561</v>
      </c>
      <c r="D888" s="36" t="s">
        <v>569</v>
      </c>
      <c r="E888" s="55">
        <v>0.83799999999999997</v>
      </c>
      <c r="F888" s="56">
        <v>9.0079411619999998</v>
      </c>
      <c r="G888" s="171">
        <v>9.0079411619999998</v>
      </c>
    </row>
    <row r="889" spans="1:7">
      <c r="A889" s="44">
        <v>224492</v>
      </c>
      <c r="B889" s="36" t="s">
        <v>1056</v>
      </c>
      <c r="C889" s="37" t="s">
        <v>561</v>
      </c>
      <c r="D889" s="36" t="s">
        <v>1057</v>
      </c>
      <c r="E889" s="55">
        <v>0.85499999999999998</v>
      </c>
      <c r="F889" s="56">
        <v>6.5526250020000001</v>
      </c>
      <c r="G889" s="171">
        <v>1362.9460004160001</v>
      </c>
    </row>
    <row r="890" spans="1:7">
      <c r="A890" s="44">
        <v>224493</v>
      </c>
      <c r="B890" s="36" t="s">
        <v>1056</v>
      </c>
      <c r="C890" s="37" t="s">
        <v>561</v>
      </c>
      <c r="D890" s="36" t="s">
        <v>1058</v>
      </c>
      <c r="E890" s="55">
        <v>0.85499999999999998</v>
      </c>
      <c r="F890" s="56">
        <v>7.6728630000000004</v>
      </c>
      <c r="G890" s="171">
        <v>7.6728630000000004</v>
      </c>
    </row>
    <row r="891" spans="1:7">
      <c r="A891" s="44">
        <v>210039</v>
      </c>
      <c r="B891" s="36" t="s">
        <v>1059</v>
      </c>
      <c r="C891" s="37" t="s">
        <v>561</v>
      </c>
      <c r="D891" s="36" t="s">
        <v>565</v>
      </c>
      <c r="E891" s="55">
        <v>0.84299999999999997</v>
      </c>
      <c r="F891" s="56">
        <v>7.1511083160000002</v>
      </c>
      <c r="G891" s="171">
        <v>1487.4305297280002</v>
      </c>
    </row>
    <row r="892" spans="1:7">
      <c r="A892" s="44">
        <v>214315</v>
      </c>
      <c r="B892" s="36" t="s">
        <v>1059</v>
      </c>
      <c r="C892" s="37" t="s">
        <v>561</v>
      </c>
      <c r="D892" s="36" t="s">
        <v>580</v>
      </c>
      <c r="E892" s="55">
        <v>0.84399999999999997</v>
      </c>
      <c r="F892" s="56">
        <v>7.7649373559999999</v>
      </c>
      <c r="G892" s="171">
        <v>38.824686779999993</v>
      </c>
    </row>
    <row r="893" spans="1:7">
      <c r="A893" s="44">
        <v>214316</v>
      </c>
      <c r="B893" s="36" t="s">
        <v>1059</v>
      </c>
      <c r="C893" s="37" t="s">
        <v>561</v>
      </c>
      <c r="D893" s="36" t="s">
        <v>569</v>
      </c>
      <c r="E893" s="55">
        <v>0.84399999999999997</v>
      </c>
      <c r="F893" s="56">
        <v>8.4708407520000009</v>
      </c>
      <c r="G893" s="171">
        <v>8.4708407520000009</v>
      </c>
    </row>
    <row r="894" spans="1:7">
      <c r="A894" s="44">
        <v>214228</v>
      </c>
      <c r="B894" s="36" t="s">
        <v>1060</v>
      </c>
      <c r="C894" s="37" t="s">
        <v>561</v>
      </c>
      <c r="D894" s="36" t="s">
        <v>565</v>
      </c>
      <c r="E894" s="55">
        <v>0.83499999999999996</v>
      </c>
      <c r="F894" s="56">
        <v>7.7802830820000004</v>
      </c>
      <c r="G894" s="171">
        <v>1618.2988810560003</v>
      </c>
    </row>
    <row r="895" spans="1:7">
      <c r="A895" s="44">
        <v>217884</v>
      </c>
      <c r="B895" s="36" t="s">
        <v>1060</v>
      </c>
      <c r="C895" s="37" t="s">
        <v>561</v>
      </c>
      <c r="D895" s="36" t="s">
        <v>606</v>
      </c>
      <c r="E895" s="55">
        <v>0.83499999999999996</v>
      </c>
      <c r="F895" s="56">
        <v>8.2713463140000023</v>
      </c>
      <c r="G895" s="171">
        <v>496.28077884000015</v>
      </c>
    </row>
    <row r="896" spans="1:7">
      <c r="A896" s="44">
        <v>226006</v>
      </c>
      <c r="B896" s="36" t="s">
        <v>1060</v>
      </c>
      <c r="C896" s="37" t="s">
        <v>561</v>
      </c>
      <c r="D896" s="36" t="s">
        <v>1031</v>
      </c>
      <c r="E896" s="55">
        <v>0.83499999999999996</v>
      </c>
      <c r="F896" s="56">
        <v>8.6089522860000027</v>
      </c>
      <c r="G896" s="171">
        <v>43.044761430000008</v>
      </c>
    </row>
    <row r="897" spans="1:7">
      <c r="A897" s="44">
        <v>226005</v>
      </c>
      <c r="B897" s="36" t="s">
        <v>1060</v>
      </c>
      <c r="C897" s="37" t="s">
        <v>561</v>
      </c>
      <c r="D897" s="36" t="s">
        <v>566</v>
      </c>
      <c r="E897" s="55">
        <v>0.83499999999999996</v>
      </c>
      <c r="F897" s="56">
        <v>9.3915843120000027</v>
      </c>
      <c r="G897" s="171">
        <v>9.3915843120000027</v>
      </c>
    </row>
    <row r="898" spans="1:7">
      <c r="A898" s="44">
        <v>225941</v>
      </c>
      <c r="B898" s="36" t="s">
        <v>1061</v>
      </c>
      <c r="C898" s="37" t="s">
        <v>561</v>
      </c>
      <c r="D898" s="36" t="s">
        <v>618</v>
      </c>
      <c r="E898" s="55">
        <v>0.84199999999999997</v>
      </c>
      <c r="F898" s="56">
        <v>8.0565061500000006</v>
      </c>
      <c r="G898" s="171">
        <v>1675.7532792000002</v>
      </c>
    </row>
    <row r="899" spans="1:7">
      <c r="A899" s="44">
        <v>225942</v>
      </c>
      <c r="B899" s="36" t="s">
        <v>1061</v>
      </c>
      <c r="C899" s="37" t="s">
        <v>561</v>
      </c>
      <c r="D899" s="36" t="s">
        <v>844</v>
      </c>
      <c r="E899" s="55">
        <v>0.84199999999999997</v>
      </c>
      <c r="F899" s="56">
        <v>8.3480749440000004</v>
      </c>
      <c r="G899" s="171">
        <v>500.88449664000001</v>
      </c>
    </row>
    <row r="900" spans="1:7">
      <c r="A900" s="44">
        <v>225943</v>
      </c>
      <c r="B900" s="36" t="s">
        <v>1061</v>
      </c>
      <c r="C900" s="37" t="s">
        <v>561</v>
      </c>
      <c r="D900" s="36" t="s">
        <v>566</v>
      </c>
      <c r="E900" s="55">
        <v>0.84199999999999997</v>
      </c>
      <c r="F900" s="56">
        <v>9.9440304480000012</v>
      </c>
      <c r="G900" s="171">
        <v>9.9440304480000012</v>
      </c>
    </row>
    <row r="901" spans="1:7">
      <c r="A901" s="44">
        <v>225944</v>
      </c>
      <c r="B901" s="36" t="s">
        <v>1061</v>
      </c>
      <c r="C901" s="37" t="s">
        <v>561</v>
      </c>
      <c r="D901" s="36" t="s">
        <v>580</v>
      </c>
      <c r="E901" s="55">
        <v>0.84199999999999997</v>
      </c>
      <c r="F901" s="56">
        <v>9.0846697919999997</v>
      </c>
      <c r="G901" s="171">
        <v>45.423348959999998</v>
      </c>
    </row>
    <row r="902" spans="1:7">
      <c r="A902" s="44">
        <v>206716</v>
      </c>
      <c r="B902" s="36" t="s">
        <v>1062</v>
      </c>
      <c r="C902" s="37" t="s">
        <v>561</v>
      </c>
      <c r="D902" s="36" t="s">
        <v>565</v>
      </c>
      <c r="E902" s="55">
        <v>0.84</v>
      </c>
      <c r="F902" s="56">
        <v>7.3506027540000014</v>
      </c>
      <c r="G902" s="171">
        <v>1528.9253728320002</v>
      </c>
    </row>
    <row r="903" spans="1:7">
      <c r="A903" s="44">
        <v>214225</v>
      </c>
      <c r="B903" s="36" t="s">
        <v>1062</v>
      </c>
      <c r="C903" s="37" t="s">
        <v>561</v>
      </c>
      <c r="D903" s="36" t="s">
        <v>580</v>
      </c>
      <c r="E903" s="55">
        <v>0.84099999999999997</v>
      </c>
      <c r="F903" s="56">
        <v>7.9490860680000006</v>
      </c>
      <c r="G903" s="171">
        <v>39.745430339999999</v>
      </c>
    </row>
    <row r="904" spans="1:7">
      <c r="A904" s="44">
        <v>216246</v>
      </c>
      <c r="B904" s="36" t="s">
        <v>1062</v>
      </c>
      <c r="C904" s="37" t="s">
        <v>561</v>
      </c>
      <c r="D904" s="36" t="s">
        <v>569</v>
      </c>
      <c r="E904" s="55">
        <v>0.84099999999999997</v>
      </c>
      <c r="F904" s="56">
        <v>8.4554950260000012</v>
      </c>
      <c r="G904" s="171">
        <v>8.4554950260000012</v>
      </c>
    </row>
    <row r="905" spans="1:7">
      <c r="A905" s="44">
        <v>180858</v>
      </c>
      <c r="B905" s="36" t="s">
        <v>1063</v>
      </c>
      <c r="C905" s="37" t="s">
        <v>561</v>
      </c>
      <c r="D905" s="36" t="s">
        <v>565</v>
      </c>
      <c r="E905" s="55">
        <v>0.84699999999999998</v>
      </c>
      <c r="F905" s="56">
        <v>6.5065878240000004</v>
      </c>
      <c r="G905" s="171">
        <v>1353.3702673920002</v>
      </c>
    </row>
    <row r="906" spans="1:7">
      <c r="A906" s="44">
        <v>180859</v>
      </c>
      <c r="B906" s="36" t="s">
        <v>1063</v>
      </c>
      <c r="C906" s="37" t="s">
        <v>561</v>
      </c>
      <c r="D906" s="36" t="s">
        <v>606</v>
      </c>
      <c r="E906" s="55">
        <v>0.84699999999999998</v>
      </c>
      <c r="F906" s="56">
        <v>6.7828108920000005</v>
      </c>
      <c r="G906" s="171">
        <v>406.96865352000003</v>
      </c>
    </row>
    <row r="907" spans="1:7">
      <c r="A907" s="44">
        <v>181710</v>
      </c>
      <c r="B907" s="36" t="s">
        <v>1063</v>
      </c>
      <c r="C907" s="37" t="s">
        <v>561</v>
      </c>
      <c r="D907" s="36" t="s">
        <v>575</v>
      </c>
      <c r="E907" s="55">
        <v>0.84699999999999998</v>
      </c>
      <c r="F907" s="56">
        <v>6.8441937959999999</v>
      </c>
      <c r="G907" s="171">
        <v>136.88387592000001</v>
      </c>
    </row>
    <row r="908" spans="1:7">
      <c r="A908" s="44">
        <v>213819</v>
      </c>
      <c r="B908" s="36" t="s">
        <v>1063</v>
      </c>
      <c r="C908" s="37" t="s">
        <v>561</v>
      </c>
      <c r="D908" s="36" t="s">
        <v>580</v>
      </c>
      <c r="E908" s="55">
        <v>0.84699999999999998</v>
      </c>
      <c r="F908" s="56">
        <v>7.258528398000001</v>
      </c>
      <c r="G908" s="171">
        <v>36.292641990000007</v>
      </c>
    </row>
    <row r="909" spans="1:7">
      <c r="A909" s="44">
        <v>213818</v>
      </c>
      <c r="B909" s="36" t="s">
        <v>1063</v>
      </c>
      <c r="C909" s="37" t="s">
        <v>561</v>
      </c>
      <c r="D909" s="36" t="s">
        <v>569</v>
      </c>
      <c r="E909" s="55">
        <v>0.84699999999999998</v>
      </c>
      <c r="F909" s="56">
        <v>7.9951232460000003</v>
      </c>
      <c r="G909" s="171">
        <v>7.9951232460000003</v>
      </c>
    </row>
    <row r="910" spans="1:7">
      <c r="A910" s="44">
        <v>193708</v>
      </c>
      <c r="B910" s="36" t="s">
        <v>1063</v>
      </c>
      <c r="C910" s="37" t="s">
        <v>561</v>
      </c>
      <c r="D910" s="36" t="s">
        <v>594</v>
      </c>
      <c r="E910" s="55">
        <v>0.84899999999999998</v>
      </c>
      <c r="F910" s="56">
        <v>6.905576700000001</v>
      </c>
      <c r="G910" s="171">
        <v>6905.5767000000005</v>
      </c>
    </row>
    <row r="911" spans="1:7">
      <c r="A911" s="44">
        <v>151263</v>
      </c>
      <c r="B911" s="36" t="s">
        <v>1064</v>
      </c>
      <c r="C911" s="37" t="s">
        <v>561</v>
      </c>
      <c r="D911" s="36" t="s">
        <v>565</v>
      </c>
      <c r="E911" s="55">
        <v>0.85</v>
      </c>
      <c r="F911" s="56">
        <v>6.3838220160000008</v>
      </c>
      <c r="G911" s="171">
        <v>1327.8349793279999</v>
      </c>
    </row>
    <row r="912" spans="1:7">
      <c r="A912" s="44">
        <v>155368</v>
      </c>
      <c r="B912" s="36" t="s">
        <v>1064</v>
      </c>
      <c r="C912" s="37" t="s">
        <v>561</v>
      </c>
      <c r="D912" s="36" t="s">
        <v>606</v>
      </c>
      <c r="E912" s="55">
        <v>0.85</v>
      </c>
      <c r="F912" s="56">
        <v>6.6753908100000015</v>
      </c>
      <c r="G912" s="171">
        <v>400.52344860000011</v>
      </c>
    </row>
    <row r="913" spans="1:7">
      <c r="A913" s="44">
        <v>164501</v>
      </c>
      <c r="B913" s="36" t="s">
        <v>1064</v>
      </c>
      <c r="C913" s="37" t="s">
        <v>561</v>
      </c>
      <c r="D913" s="36" t="s">
        <v>575</v>
      </c>
      <c r="E913" s="55">
        <v>0.85</v>
      </c>
      <c r="F913" s="56">
        <v>6.7521194400000013</v>
      </c>
      <c r="G913" s="171">
        <v>135.04238880000003</v>
      </c>
    </row>
    <row r="914" spans="1:7">
      <c r="A914" s="44">
        <v>227016</v>
      </c>
      <c r="B914" s="36" t="s">
        <v>1064</v>
      </c>
      <c r="C914" s="37" t="s">
        <v>561</v>
      </c>
      <c r="D914" s="36" t="s">
        <v>1023</v>
      </c>
      <c r="E914" s="55">
        <v>0.85</v>
      </c>
      <c r="F914" s="56">
        <v>6.8595395220000022</v>
      </c>
      <c r="G914" s="171">
        <v>137.19079044000006</v>
      </c>
    </row>
    <row r="915" spans="1:7">
      <c r="A915" s="44">
        <v>213698</v>
      </c>
      <c r="B915" s="36" t="s">
        <v>1064</v>
      </c>
      <c r="C915" s="37" t="s">
        <v>561</v>
      </c>
      <c r="D915" s="36" t="s">
        <v>580</v>
      </c>
      <c r="E915" s="55">
        <v>0.84699999999999998</v>
      </c>
      <c r="F915" s="56">
        <v>7.012996782000001</v>
      </c>
      <c r="G915" s="171">
        <v>35.064983910000002</v>
      </c>
    </row>
    <row r="916" spans="1:7">
      <c r="A916" s="44">
        <v>213769</v>
      </c>
      <c r="B916" s="36" t="s">
        <v>1064</v>
      </c>
      <c r="C916" s="37" t="s">
        <v>561</v>
      </c>
      <c r="D916" s="36" t="s">
        <v>569</v>
      </c>
      <c r="E916" s="55">
        <v>0.84699999999999998</v>
      </c>
      <c r="F916" s="56">
        <v>7.5040600140000011</v>
      </c>
      <c r="G916" s="171">
        <v>7.5040600140000011</v>
      </c>
    </row>
    <row r="917" spans="1:7">
      <c r="A917" s="44">
        <v>213101</v>
      </c>
      <c r="B917" s="36" t="s">
        <v>1065</v>
      </c>
      <c r="C917" s="37" t="s">
        <v>561</v>
      </c>
      <c r="D917" s="36" t="s">
        <v>565</v>
      </c>
      <c r="E917" s="55">
        <v>0.84699999999999998</v>
      </c>
      <c r="F917" s="56">
        <v>6.4758963720000011</v>
      </c>
      <c r="G917" s="171">
        <v>1346.9864453760001</v>
      </c>
    </row>
    <row r="918" spans="1:7">
      <c r="A918" s="44">
        <v>213102</v>
      </c>
      <c r="B918" s="36" t="s">
        <v>1065</v>
      </c>
      <c r="C918" s="37" t="s">
        <v>561</v>
      </c>
      <c r="D918" s="36" t="s">
        <v>606</v>
      </c>
      <c r="E918" s="55">
        <v>0.84699999999999998</v>
      </c>
      <c r="F918" s="56">
        <v>6.8288480700000003</v>
      </c>
      <c r="G918" s="171">
        <v>409.73088419999999</v>
      </c>
    </row>
    <row r="919" spans="1:7">
      <c r="A919" s="44">
        <v>213790</v>
      </c>
      <c r="B919" s="36" t="s">
        <v>1065</v>
      </c>
      <c r="C919" s="37" t="s">
        <v>561</v>
      </c>
      <c r="D919" s="36" t="s">
        <v>580</v>
      </c>
      <c r="E919" s="55">
        <v>0.84699999999999998</v>
      </c>
      <c r="F919" s="56">
        <v>7.0897254119999999</v>
      </c>
      <c r="G919" s="171">
        <v>35.44862706</v>
      </c>
    </row>
    <row r="920" spans="1:7">
      <c r="A920" s="44">
        <v>213789</v>
      </c>
      <c r="B920" s="36" t="s">
        <v>1065</v>
      </c>
      <c r="C920" s="37" t="s">
        <v>561</v>
      </c>
      <c r="D920" s="36" t="s">
        <v>569</v>
      </c>
      <c r="E920" s="55">
        <v>0.84699999999999998</v>
      </c>
      <c r="F920" s="56">
        <v>7.7802830820000004</v>
      </c>
      <c r="G920" s="171">
        <v>7.7802830820000004</v>
      </c>
    </row>
    <row r="921" spans="1:7">
      <c r="A921" s="44">
        <v>199604</v>
      </c>
      <c r="B921" s="36" t="s">
        <v>1066</v>
      </c>
      <c r="C921" s="37" t="s">
        <v>561</v>
      </c>
      <c r="D921" s="36" t="s">
        <v>565</v>
      </c>
      <c r="E921" s="55">
        <v>0.85</v>
      </c>
      <c r="F921" s="56">
        <v>5.631881442000001</v>
      </c>
      <c r="G921" s="171">
        <v>1171.4313399360001</v>
      </c>
    </row>
    <row r="922" spans="1:7">
      <c r="A922" s="44">
        <v>213616</v>
      </c>
      <c r="B922" s="36" t="s">
        <v>1066</v>
      </c>
      <c r="C922" s="37" t="s">
        <v>561</v>
      </c>
      <c r="D922" s="36" t="s">
        <v>575</v>
      </c>
      <c r="E922" s="55">
        <v>0.85299999999999998</v>
      </c>
      <c r="F922" s="56">
        <v>6.0462160440000003</v>
      </c>
      <c r="G922" s="171">
        <v>120.92432088</v>
      </c>
    </row>
    <row r="923" spans="1:7">
      <c r="A923" s="44">
        <v>227018</v>
      </c>
      <c r="B923" s="36" t="s">
        <v>1066</v>
      </c>
      <c r="C923" s="37" t="s">
        <v>561</v>
      </c>
      <c r="D923" s="36" t="s">
        <v>1023</v>
      </c>
      <c r="E923" s="55">
        <v>0.85299999999999998</v>
      </c>
      <c r="F923" s="56">
        <v>6.1229446740000011</v>
      </c>
      <c r="G923" s="171">
        <v>122.45889348000001</v>
      </c>
    </row>
    <row r="924" spans="1:7">
      <c r="A924" s="44">
        <v>214031</v>
      </c>
      <c r="B924" s="36" t="s">
        <v>1066</v>
      </c>
      <c r="C924" s="37" t="s">
        <v>561</v>
      </c>
      <c r="D924" s="36" t="s">
        <v>580</v>
      </c>
      <c r="E924" s="55">
        <v>0.85</v>
      </c>
      <c r="F924" s="56">
        <v>6.2610562080000012</v>
      </c>
      <c r="G924" s="171">
        <v>31.305281040000011</v>
      </c>
    </row>
    <row r="925" spans="1:7">
      <c r="A925" s="44">
        <v>214030</v>
      </c>
      <c r="B925" s="36" t="s">
        <v>1066</v>
      </c>
      <c r="C925" s="37" t="s">
        <v>561</v>
      </c>
      <c r="D925" s="36" t="s">
        <v>569</v>
      </c>
      <c r="E925" s="55">
        <v>0.85</v>
      </c>
      <c r="F925" s="56">
        <v>6.8595395220000022</v>
      </c>
      <c r="G925" s="171">
        <v>6.8595395220000022</v>
      </c>
    </row>
    <row r="926" spans="1:7">
      <c r="A926" s="44">
        <v>226022</v>
      </c>
      <c r="B926" s="36" t="s">
        <v>1067</v>
      </c>
      <c r="C926" s="37" t="s">
        <v>561</v>
      </c>
      <c r="D926" s="36" t="s">
        <v>566</v>
      </c>
      <c r="E926" s="55">
        <v>0.84199999999999997</v>
      </c>
      <c r="F926" s="56">
        <v>7.9797775200000025</v>
      </c>
      <c r="G926" s="171">
        <v>7.9797775200000025</v>
      </c>
    </row>
    <row r="927" spans="1:7">
      <c r="A927" s="44">
        <v>226025</v>
      </c>
      <c r="B927" s="36" t="s">
        <v>1067</v>
      </c>
      <c r="C927" s="37" t="s">
        <v>561</v>
      </c>
      <c r="D927" s="36" t="s">
        <v>580</v>
      </c>
      <c r="E927" s="55">
        <v>0.84199999999999997</v>
      </c>
      <c r="F927" s="56">
        <v>7.5194057400000007</v>
      </c>
      <c r="G927" s="171">
        <v>37.597028700000003</v>
      </c>
    </row>
    <row r="928" spans="1:7">
      <c r="A928" s="44">
        <v>217882</v>
      </c>
      <c r="B928" s="36" t="s">
        <v>1067</v>
      </c>
      <c r="C928" s="37" t="s">
        <v>561</v>
      </c>
      <c r="D928" s="36" t="s">
        <v>575</v>
      </c>
      <c r="E928" s="55">
        <v>0.84099999999999997</v>
      </c>
      <c r="F928" s="56">
        <v>7.4426771100000018</v>
      </c>
      <c r="G928" s="171">
        <v>148.85354220000005</v>
      </c>
    </row>
    <row r="929" spans="1:7">
      <c r="A929" s="44">
        <v>111482</v>
      </c>
      <c r="B929" s="36" t="s">
        <v>1068</v>
      </c>
      <c r="C929" s="37" t="s">
        <v>561</v>
      </c>
      <c r="D929" s="36" t="s">
        <v>565</v>
      </c>
      <c r="E929" s="55">
        <v>0.85199999999999998</v>
      </c>
      <c r="F929" s="56">
        <v>5.5091156339999996</v>
      </c>
      <c r="G929" s="171">
        <v>1145.8960518719998</v>
      </c>
    </row>
    <row r="930" spans="1:7">
      <c r="A930" s="44">
        <v>213699</v>
      </c>
      <c r="B930" s="36" t="s">
        <v>1068</v>
      </c>
      <c r="C930" s="37" t="s">
        <v>561</v>
      </c>
      <c r="D930" s="36" t="s">
        <v>580</v>
      </c>
      <c r="E930" s="55">
        <v>0.85699999999999998</v>
      </c>
      <c r="F930" s="56">
        <v>6.0001788660000006</v>
      </c>
      <c r="G930" s="171">
        <v>30.000894330000005</v>
      </c>
    </row>
    <row r="931" spans="1:7">
      <c r="A931" s="44">
        <v>213770</v>
      </c>
      <c r="B931" s="36" t="s">
        <v>1068</v>
      </c>
      <c r="C931" s="37" t="s">
        <v>561</v>
      </c>
      <c r="D931" s="36" t="s">
        <v>569</v>
      </c>
      <c r="E931" s="55">
        <v>0.85699999999999998</v>
      </c>
      <c r="F931" s="56">
        <v>6.7674651660000009</v>
      </c>
      <c r="G931" s="171">
        <v>6.7674651660000009</v>
      </c>
    </row>
    <row r="932" spans="1:7">
      <c r="A932" s="44">
        <v>218343</v>
      </c>
      <c r="B932" s="36" t="s">
        <v>1069</v>
      </c>
      <c r="C932" s="37" t="s">
        <v>561</v>
      </c>
      <c r="D932" s="36" t="s">
        <v>569</v>
      </c>
      <c r="E932" s="55">
        <v>0.85199999999999998</v>
      </c>
      <c r="F932" s="56">
        <v>10.834082556</v>
      </c>
      <c r="G932" s="171">
        <v>10.834082556</v>
      </c>
    </row>
    <row r="933" spans="1:7">
      <c r="A933" s="44">
        <v>110784</v>
      </c>
      <c r="B933" s="36" t="s">
        <v>1070</v>
      </c>
      <c r="C933" s="37" t="s">
        <v>561</v>
      </c>
      <c r="D933" s="36" t="s">
        <v>565</v>
      </c>
      <c r="E933" s="55">
        <v>0.89</v>
      </c>
      <c r="F933" s="56">
        <v>4.496297718000001</v>
      </c>
      <c r="G933" s="171">
        <v>935.22992534400021</v>
      </c>
    </row>
    <row r="934" spans="1:7">
      <c r="A934" s="44">
        <v>158398</v>
      </c>
      <c r="B934" s="36" t="s">
        <v>1070</v>
      </c>
      <c r="C934" s="37" t="s">
        <v>561</v>
      </c>
      <c r="D934" s="36" t="s">
        <v>575</v>
      </c>
      <c r="E934" s="55">
        <v>0.89</v>
      </c>
      <c r="F934" s="56">
        <v>4.849249416000001</v>
      </c>
      <c r="G934" s="171">
        <v>96.984988320000014</v>
      </c>
    </row>
    <row r="935" spans="1:7">
      <c r="A935" s="44">
        <v>213633</v>
      </c>
      <c r="B935" s="36" t="s">
        <v>1071</v>
      </c>
      <c r="C935" s="37" t="s">
        <v>561</v>
      </c>
      <c r="D935" s="36" t="s">
        <v>565</v>
      </c>
      <c r="E935" s="55">
        <v>0.88200000000000001</v>
      </c>
      <c r="F935" s="56">
        <v>3.6215913360000007</v>
      </c>
      <c r="G935" s="171">
        <v>753.29099788800011</v>
      </c>
    </row>
    <row r="936" spans="1:7">
      <c r="A936" s="44">
        <v>213645</v>
      </c>
      <c r="B936" s="36" t="s">
        <v>1071</v>
      </c>
      <c r="C936" s="37" t="s">
        <v>561</v>
      </c>
      <c r="D936" s="36" t="s">
        <v>575</v>
      </c>
      <c r="E936" s="55">
        <v>0.88200000000000001</v>
      </c>
      <c r="F936" s="56">
        <v>0</v>
      </c>
      <c r="G936" s="171">
        <v>0</v>
      </c>
    </row>
    <row r="937" spans="1:7">
      <c r="A937" s="44">
        <v>213632</v>
      </c>
      <c r="B937" s="36" t="s">
        <v>1072</v>
      </c>
      <c r="C937" s="37" t="s">
        <v>561</v>
      </c>
      <c r="D937" s="36" t="s">
        <v>565</v>
      </c>
      <c r="E937" s="55">
        <v>0.88200000000000001</v>
      </c>
      <c r="F937" s="56">
        <v>4.1126545680000008</v>
      </c>
      <c r="G937" s="171">
        <v>855.43215014400016</v>
      </c>
    </row>
    <row r="938" spans="1:7">
      <c r="A938" s="44">
        <v>213643</v>
      </c>
      <c r="B938" s="36" t="s">
        <v>1072</v>
      </c>
      <c r="C938" s="37" t="s">
        <v>561</v>
      </c>
      <c r="D938" s="36" t="s">
        <v>575</v>
      </c>
      <c r="E938" s="55">
        <v>0.88200000000000001</v>
      </c>
      <c r="F938" s="56">
        <v>4.4809519920000005</v>
      </c>
      <c r="G938" s="171">
        <v>89.619039840000013</v>
      </c>
    </row>
    <row r="939" spans="1:7">
      <c r="A939" s="44">
        <v>213644</v>
      </c>
      <c r="B939" s="36" t="s">
        <v>1072</v>
      </c>
      <c r="C939" s="37" t="s">
        <v>561</v>
      </c>
      <c r="D939" s="36" t="s">
        <v>606</v>
      </c>
      <c r="E939" s="55">
        <v>0.88200000000000001</v>
      </c>
      <c r="F939" s="56">
        <v>3.667628514</v>
      </c>
      <c r="G939" s="171">
        <v>220.05771084000003</v>
      </c>
    </row>
    <row r="940" spans="1:7">
      <c r="A940" s="44">
        <v>213652</v>
      </c>
      <c r="B940" s="36" t="s">
        <v>1072</v>
      </c>
      <c r="C940" s="37" t="s">
        <v>561</v>
      </c>
      <c r="D940" s="36" t="s">
        <v>594</v>
      </c>
      <c r="E940" s="55">
        <v>0.88200000000000001</v>
      </c>
      <c r="F940" s="56">
        <v>4.1586917459999997</v>
      </c>
      <c r="G940" s="171">
        <v>4158.6917459999995</v>
      </c>
    </row>
    <row r="941" spans="1:7">
      <c r="A941" s="44">
        <v>213671</v>
      </c>
      <c r="B941" s="36" t="s">
        <v>1072</v>
      </c>
      <c r="C941" s="37" t="s">
        <v>561</v>
      </c>
      <c r="D941" s="36" t="s">
        <v>694</v>
      </c>
      <c r="E941" s="55">
        <v>0.88200000000000001</v>
      </c>
      <c r="F941" s="56">
        <v>4.7571750600000007</v>
      </c>
      <c r="G941" s="171">
        <v>23.785875300000001</v>
      </c>
    </row>
    <row r="942" spans="1:7">
      <c r="A942" s="44">
        <v>215829</v>
      </c>
      <c r="B942" s="36" t="s">
        <v>1073</v>
      </c>
      <c r="C942" s="37" t="s">
        <v>561</v>
      </c>
      <c r="D942" s="36" t="s">
        <v>565</v>
      </c>
      <c r="E942" s="55">
        <v>0.88700000000000001</v>
      </c>
      <c r="F942" s="56">
        <v>0</v>
      </c>
      <c r="G942" s="171">
        <v>0</v>
      </c>
    </row>
    <row r="943" spans="1:7">
      <c r="A943" s="44">
        <v>215820</v>
      </c>
      <c r="B943" s="36" t="s">
        <v>1073</v>
      </c>
      <c r="C943" s="37" t="s">
        <v>561</v>
      </c>
      <c r="D943" s="36" t="s">
        <v>575</v>
      </c>
      <c r="E943" s="55">
        <v>0.88700000000000001</v>
      </c>
      <c r="F943" s="56">
        <v>4.5116434440000015</v>
      </c>
      <c r="G943" s="171">
        <v>90.232868880000026</v>
      </c>
    </row>
    <row r="944" spans="1:7">
      <c r="A944" s="44">
        <v>189490</v>
      </c>
      <c r="B944" s="36" t="s">
        <v>1074</v>
      </c>
      <c r="C944" s="37" t="s">
        <v>561</v>
      </c>
      <c r="D944" s="36" t="s">
        <v>565</v>
      </c>
      <c r="E944" s="55">
        <v>0.872</v>
      </c>
      <c r="F944" s="56">
        <v>4.5423348959999998</v>
      </c>
      <c r="G944" s="171">
        <v>944.80565836800008</v>
      </c>
    </row>
    <row r="945" spans="1:7">
      <c r="A945" s="44">
        <v>196327</v>
      </c>
      <c r="B945" s="36" t="s">
        <v>1075</v>
      </c>
      <c r="C945" s="37" t="s">
        <v>561</v>
      </c>
      <c r="D945" s="36" t="s">
        <v>565</v>
      </c>
      <c r="E945" s="55">
        <v>0.873</v>
      </c>
      <c r="F945" s="56">
        <v>4.6957921560000013</v>
      </c>
      <c r="G945" s="171">
        <v>976.72476844800019</v>
      </c>
    </row>
    <row r="946" spans="1:7">
      <c r="A946" s="44">
        <v>215865</v>
      </c>
      <c r="B946" s="36" t="s">
        <v>1076</v>
      </c>
      <c r="C946" s="37" t="s">
        <v>561</v>
      </c>
      <c r="D946" s="36" t="s">
        <v>565</v>
      </c>
      <c r="E946" s="55">
        <v>0.872</v>
      </c>
      <c r="F946" s="56">
        <v>6.2457104819999998</v>
      </c>
      <c r="G946" s="171">
        <v>1299.1077802559998</v>
      </c>
    </row>
    <row r="947" spans="1:7">
      <c r="A947" s="44">
        <v>207892</v>
      </c>
      <c r="B947" s="36" t="s">
        <v>1077</v>
      </c>
      <c r="C947" s="37" t="s">
        <v>561</v>
      </c>
      <c r="D947" s="36" t="s">
        <v>575</v>
      </c>
      <c r="E947" s="55">
        <v>0.86799999999999999</v>
      </c>
      <c r="F947" s="56">
        <v>4.925978046</v>
      </c>
      <c r="G947" s="171">
        <v>98.519560920000004</v>
      </c>
    </row>
    <row r="948" spans="1:7">
      <c r="A948" s="44">
        <v>207893</v>
      </c>
      <c r="B948" s="36" t="s">
        <v>1077</v>
      </c>
      <c r="C948" s="37" t="s">
        <v>561</v>
      </c>
      <c r="D948" s="36" t="s">
        <v>565</v>
      </c>
      <c r="E948" s="55">
        <v>0.86799999999999999</v>
      </c>
      <c r="F948" s="56">
        <v>4.496297718000001</v>
      </c>
      <c r="G948" s="171">
        <v>935.22992534400021</v>
      </c>
    </row>
    <row r="949" spans="1:7">
      <c r="A949" s="44">
        <v>207894</v>
      </c>
      <c r="B949" s="36" t="s">
        <v>1077</v>
      </c>
      <c r="C949" s="37" t="s">
        <v>561</v>
      </c>
      <c r="D949" s="36" t="s">
        <v>1078</v>
      </c>
      <c r="E949" s="55">
        <v>0.86799999999999999</v>
      </c>
      <c r="F949" s="56">
        <v>4.603717800000001</v>
      </c>
      <c r="G949" s="171">
        <v>4603.7178000000004</v>
      </c>
    </row>
    <row r="950" spans="1:7">
      <c r="A950" s="44">
        <v>216242</v>
      </c>
      <c r="B950" s="36" t="s">
        <v>1077</v>
      </c>
      <c r="C950" s="37" t="s">
        <v>561</v>
      </c>
      <c r="D950" s="36" t="s">
        <v>580</v>
      </c>
      <c r="E950" s="55">
        <v>0.86899999999999999</v>
      </c>
      <c r="F950" s="56">
        <v>5.1101267580000007</v>
      </c>
      <c r="G950" s="171">
        <v>25.550633790000006</v>
      </c>
    </row>
    <row r="951" spans="1:7">
      <c r="A951" s="44">
        <v>207848</v>
      </c>
      <c r="B951" s="36" t="s">
        <v>1079</v>
      </c>
      <c r="C951" s="37" t="s">
        <v>561</v>
      </c>
      <c r="D951" s="36" t="s">
        <v>575</v>
      </c>
      <c r="E951" s="55">
        <v>0.86499999999999999</v>
      </c>
      <c r="F951" s="56">
        <v>5.7853387020000007</v>
      </c>
      <c r="G951" s="171">
        <v>115.70677404000001</v>
      </c>
    </row>
    <row r="952" spans="1:7">
      <c r="A952" s="44">
        <v>207849</v>
      </c>
      <c r="B952" s="36" t="s">
        <v>1079</v>
      </c>
      <c r="C952" s="37" t="s">
        <v>561</v>
      </c>
      <c r="D952" s="36" t="s">
        <v>565</v>
      </c>
      <c r="E952" s="55">
        <v>0.86499999999999999</v>
      </c>
      <c r="F952" s="56">
        <v>5.4477327300000002</v>
      </c>
      <c r="G952" s="171">
        <v>1133.1284078400001</v>
      </c>
    </row>
    <row r="953" spans="1:7">
      <c r="A953" s="44">
        <v>207860</v>
      </c>
      <c r="B953" s="36" t="s">
        <v>1079</v>
      </c>
      <c r="C953" s="37" t="s">
        <v>561</v>
      </c>
      <c r="D953" s="36" t="s">
        <v>1078</v>
      </c>
      <c r="E953" s="55">
        <v>0.86499999999999999</v>
      </c>
      <c r="F953" s="56">
        <v>5.5551528120000011</v>
      </c>
      <c r="G953" s="171">
        <v>5555.1528120000012</v>
      </c>
    </row>
    <row r="954" spans="1:7">
      <c r="A954" s="44">
        <v>214334</v>
      </c>
      <c r="B954" s="36" t="s">
        <v>1079</v>
      </c>
      <c r="C954" s="37" t="s">
        <v>561</v>
      </c>
      <c r="D954" s="36" t="s">
        <v>580</v>
      </c>
      <c r="E954" s="55">
        <v>0.86499999999999999</v>
      </c>
      <c r="F954" s="56">
        <v>6.06156177</v>
      </c>
      <c r="G954" s="171">
        <v>30.307808850000001</v>
      </c>
    </row>
    <row r="955" spans="1:7">
      <c r="A955" s="44">
        <v>207669</v>
      </c>
      <c r="B955" s="36" t="s">
        <v>1080</v>
      </c>
      <c r="C955" s="37" t="s">
        <v>561</v>
      </c>
      <c r="D955" s="36" t="s">
        <v>575</v>
      </c>
      <c r="E955" s="55">
        <v>0.85199999999999998</v>
      </c>
      <c r="F955" s="56">
        <v>7.5961343699999997</v>
      </c>
      <c r="G955" s="171">
        <v>151.9226874</v>
      </c>
    </row>
    <row r="956" spans="1:7">
      <c r="A956" s="44">
        <v>207680</v>
      </c>
      <c r="B956" s="36" t="s">
        <v>1080</v>
      </c>
      <c r="C956" s="37" t="s">
        <v>561</v>
      </c>
      <c r="D956" s="36" t="s">
        <v>565</v>
      </c>
      <c r="E956" s="55">
        <v>0.85199999999999998</v>
      </c>
      <c r="F956" s="56">
        <v>7.2431826720000014</v>
      </c>
      <c r="G956" s="171">
        <v>1506.5819957760002</v>
      </c>
    </row>
    <row r="957" spans="1:7">
      <c r="A957" s="44">
        <v>213457</v>
      </c>
      <c r="B957" s="36" t="s">
        <v>1081</v>
      </c>
      <c r="C957" s="37" t="s">
        <v>561</v>
      </c>
      <c r="D957" s="36" t="s">
        <v>565</v>
      </c>
      <c r="E957" s="55">
        <v>0.85699999999999998</v>
      </c>
      <c r="F957" s="56">
        <v>10.296982146000001</v>
      </c>
      <c r="G957" s="171">
        <v>2141.7722863680006</v>
      </c>
    </row>
    <row r="958" spans="1:7">
      <c r="A958" s="44">
        <v>215822</v>
      </c>
      <c r="B958" s="36" t="s">
        <v>1082</v>
      </c>
      <c r="C958" s="37" t="s">
        <v>561</v>
      </c>
      <c r="D958" s="36" t="s">
        <v>565</v>
      </c>
      <c r="E958" s="55">
        <v>0.86899999999999999</v>
      </c>
      <c r="F958" s="56">
        <v>3.9745430340000003</v>
      </c>
      <c r="G958" s="171">
        <v>826.70495107200009</v>
      </c>
    </row>
    <row r="959" spans="1:7">
      <c r="A959" s="44">
        <v>215828</v>
      </c>
      <c r="B959" s="36" t="s">
        <v>1082</v>
      </c>
      <c r="C959" s="37" t="s">
        <v>561</v>
      </c>
      <c r="D959" s="36" t="s">
        <v>575</v>
      </c>
      <c r="E959" s="55">
        <v>0.86899999999999999</v>
      </c>
      <c r="F959" s="56">
        <v>4.3735319100000014</v>
      </c>
      <c r="G959" s="171">
        <v>87.470638200000025</v>
      </c>
    </row>
    <row r="960" spans="1:7">
      <c r="A960" s="44">
        <v>209455</v>
      </c>
      <c r="B960" s="36" t="s">
        <v>1083</v>
      </c>
      <c r="C960" s="37" t="s">
        <v>561</v>
      </c>
      <c r="D960" s="36" t="s">
        <v>565</v>
      </c>
      <c r="E960" s="55">
        <v>0.86399999999999999</v>
      </c>
      <c r="F960" s="56">
        <v>4.0512716639999997</v>
      </c>
      <c r="G960" s="171">
        <v>842.66450611200003</v>
      </c>
    </row>
    <row r="961" spans="1:7">
      <c r="A961" s="44">
        <v>209456</v>
      </c>
      <c r="B961" s="36" t="s">
        <v>1083</v>
      </c>
      <c r="C961" s="37" t="s">
        <v>561</v>
      </c>
      <c r="D961" s="36" t="s">
        <v>575</v>
      </c>
      <c r="E961" s="55">
        <v>0.86399999999999999</v>
      </c>
      <c r="F961" s="56">
        <v>4.3581861840000009</v>
      </c>
      <c r="G961" s="171">
        <v>87.163723680000018</v>
      </c>
    </row>
    <row r="962" spans="1:7">
      <c r="A962" s="44">
        <v>209460</v>
      </c>
      <c r="B962" s="36" t="s">
        <v>1084</v>
      </c>
      <c r="C962" s="37" t="s">
        <v>561</v>
      </c>
      <c r="D962" s="36" t="s">
        <v>565</v>
      </c>
      <c r="E962" s="55">
        <v>0.87</v>
      </c>
      <c r="F962" s="56">
        <v>4.5116434440000015</v>
      </c>
      <c r="G962" s="171">
        <v>938.42183635200035</v>
      </c>
    </row>
    <row r="963" spans="1:7">
      <c r="A963" s="44">
        <v>209462</v>
      </c>
      <c r="B963" s="36" t="s">
        <v>1084</v>
      </c>
      <c r="C963" s="37" t="s">
        <v>561</v>
      </c>
      <c r="D963" s="36" t="s">
        <v>575</v>
      </c>
      <c r="E963" s="55">
        <v>0.87</v>
      </c>
      <c r="F963" s="56">
        <v>4.9873609499999993</v>
      </c>
      <c r="G963" s="171">
        <v>99.747219000000001</v>
      </c>
    </row>
    <row r="964" spans="1:7">
      <c r="A964" s="44">
        <v>209468</v>
      </c>
      <c r="B964" s="36" t="s">
        <v>1085</v>
      </c>
      <c r="C964" s="37" t="s">
        <v>561</v>
      </c>
      <c r="D964" s="36" t="s">
        <v>565</v>
      </c>
      <c r="E964" s="55">
        <v>0.874</v>
      </c>
      <c r="F964" s="56">
        <v>4.5116434440000015</v>
      </c>
      <c r="G964" s="171">
        <v>938.42183635200035</v>
      </c>
    </row>
    <row r="965" spans="1:7">
      <c r="A965" s="44">
        <v>209470</v>
      </c>
      <c r="B965" s="36" t="s">
        <v>1085</v>
      </c>
      <c r="C965" s="37" t="s">
        <v>561</v>
      </c>
      <c r="D965" s="36" t="s">
        <v>575</v>
      </c>
      <c r="E965" s="55">
        <v>0.874</v>
      </c>
      <c r="F965" s="56">
        <v>4.7418293340000002</v>
      </c>
      <c r="G965" s="171">
        <v>94.836586680000011</v>
      </c>
    </row>
    <row r="966" spans="1:7">
      <c r="A966" s="44">
        <v>209472</v>
      </c>
      <c r="B966" s="36" t="s">
        <v>1086</v>
      </c>
      <c r="C966" s="37" t="s">
        <v>561</v>
      </c>
      <c r="D966" s="36" t="s">
        <v>565</v>
      </c>
      <c r="E966" s="55">
        <v>0.88600000000000001</v>
      </c>
      <c r="F966" s="56">
        <v>4.5423348959999998</v>
      </c>
      <c r="G966" s="171">
        <v>944.80565836800008</v>
      </c>
    </row>
    <row r="967" spans="1:7">
      <c r="A967" s="44">
        <v>209475</v>
      </c>
      <c r="B967" s="36" t="s">
        <v>1087</v>
      </c>
      <c r="C967" s="37" t="s">
        <v>561</v>
      </c>
      <c r="D967" s="36" t="s">
        <v>565</v>
      </c>
      <c r="E967" s="55">
        <v>0.88700000000000001</v>
      </c>
      <c r="F967" s="56">
        <v>4.7725207860000003</v>
      </c>
      <c r="G967" s="171">
        <v>992.68432348800002</v>
      </c>
    </row>
    <row r="968" spans="1:7">
      <c r="A968" s="44">
        <v>113430</v>
      </c>
      <c r="B968" s="36" t="s">
        <v>1088</v>
      </c>
      <c r="C968" s="37" t="s">
        <v>561</v>
      </c>
      <c r="D968" s="36" t="s">
        <v>575</v>
      </c>
      <c r="E968" s="55">
        <v>0.88200000000000001</v>
      </c>
      <c r="F968" s="56">
        <v>4.1433460200000001</v>
      </c>
      <c r="G968" s="171">
        <v>82.866920399999998</v>
      </c>
    </row>
    <row r="969" spans="1:7">
      <c r="A969" s="44">
        <v>113452</v>
      </c>
      <c r="B969" s="36" t="s">
        <v>1088</v>
      </c>
      <c r="C969" s="37" t="s">
        <v>561</v>
      </c>
      <c r="D969" s="36" t="s">
        <v>565</v>
      </c>
      <c r="E969" s="55">
        <v>0.88200000000000001</v>
      </c>
      <c r="F969" s="56">
        <v>3.9438515820000006</v>
      </c>
      <c r="G969" s="171">
        <v>820.32112905600013</v>
      </c>
    </row>
    <row r="970" spans="1:7">
      <c r="A970" s="44">
        <v>113453</v>
      </c>
      <c r="B970" s="36" t="s">
        <v>1088</v>
      </c>
      <c r="C970" s="37" t="s">
        <v>561</v>
      </c>
      <c r="D970" s="36" t="s">
        <v>606</v>
      </c>
      <c r="E970" s="55">
        <v>0.88200000000000001</v>
      </c>
      <c r="F970" s="56">
        <v>4.1586917459999997</v>
      </c>
      <c r="G970" s="171">
        <v>249.52150475999997</v>
      </c>
    </row>
    <row r="971" spans="1:7">
      <c r="A971" s="44">
        <v>134333</v>
      </c>
      <c r="B971" s="36" t="s">
        <v>1088</v>
      </c>
      <c r="C971" s="37" t="s">
        <v>561</v>
      </c>
      <c r="D971" s="36" t="s">
        <v>594</v>
      </c>
      <c r="E971" s="55">
        <v>0.88200000000000001</v>
      </c>
      <c r="F971" s="56">
        <v>3.9898887600000013</v>
      </c>
      <c r="G971" s="171">
        <v>3989.8887600000012</v>
      </c>
    </row>
    <row r="972" spans="1:7">
      <c r="A972" s="44">
        <v>213669</v>
      </c>
      <c r="B972" s="36" t="s">
        <v>1088</v>
      </c>
      <c r="C972" s="37" t="s">
        <v>561</v>
      </c>
      <c r="D972" s="36" t="s">
        <v>580</v>
      </c>
      <c r="E972" s="55">
        <v>0.88200000000000001</v>
      </c>
      <c r="F972" s="56">
        <v>4.4656062660000009</v>
      </c>
      <c r="G972" s="171">
        <v>22.328031330000005</v>
      </c>
    </row>
    <row r="973" spans="1:7">
      <c r="A973" s="44">
        <v>110800</v>
      </c>
      <c r="B973" s="36" t="s">
        <v>1089</v>
      </c>
      <c r="C973" s="37" t="s">
        <v>561</v>
      </c>
      <c r="D973" s="36" t="s">
        <v>565</v>
      </c>
      <c r="E973" s="55">
        <v>0.86299999999999999</v>
      </c>
      <c r="F973" s="56">
        <v>4.603717800000001</v>
      </c>
      <c r="G973" s="171">
        <v>957.57330240000022</v>
      </c>
    </row>
    <row r="974" spans="1:7">
      <c r="A974" s="44">
        <v>110801</v>
      </c>
      <c r="B974" s="36" t="s">
        <v>1089</v>
      </c>
      <c r="C974" s="37" t="s">
        <v>561</v>
      </c>
      <c r="D974" s="36" t="s">
        <v>575</v>
      </c>
      <c r="E974" s="55">
        <v>0.86199999999999999</v>
      </c>
      <c r="F974" s="56">
        <v>5.0947810320000002</v>
      </c>
      <c r="G974" s="171">
        <v>101.89562064</v>
      </c>
    </row>
    <row r="975" spans="1:7">
      <c r="A975" s="44">
        <v>132352</v>
      </c>
      <c r="B975" s="36" t="s">
        <v>1089</v>
      </c>
      <c r="C975" s="37" t="s">
        <v>561</v>
      </c>
      <c r="D975" s="36" t="s">
        <v>606</v>
      </c>
      <c r="E975" s="55">
        <v>0.86199999999999999</v>
      </c>
      <c r="F975" s="56">
        <v>5.0487438540000005</v>
      </c>
      <c r="G975" s="171">
        <v>302.92463124</v>
      </c>
    </row>
    <row r="976" spans="1:7">
      <c r="A976" s="44">
        <v>213670</v>
      </c>
      <c r="B976" s="36" t="s">
        <v>1089</v>
      </c>
      <c r="C976" s="37" t="s">
        <v>561</v>
      </c>
      <c r="D976" s="36" t="s">
        <v>580</v>
      </c>
      <c r="E976" s="55">
        <v>0.86299999999999999</v>
      </c>
      <c r="F976" s="56">
        <v>5.4016955519999996</v>
      </c>
      <c r="G976" s="171">
        <v>27.008477759999995</v>
      </c>
    </row>
    <row r="977" spans="1:7">
      <c r="A977" s="44">
        <v>156820</v>
      </c>
      <c r="B977" s="36" t="s">
        <v>1089</v>
      </c>
      <c r="C977" s="37" t="s">
        <v>561</v>
      </c>
      <c r="D977" s="36" t="s">
        <v>594</v>
      </c>
      <c r="E977" s="55">
        <v>0.86399999999999999</v>
      </c>
      <c r="F977" s="56">
        <v>4.8032122380000004</v>
      </c>
      <c r="G977" s="171">
        <v>4803.2122380000001</v>
      </c>
    </row>
    <row r="978" spans="1:7">
      <c r="A978" s="44">
        <v>156302</v>
      </c>
      <c r="B978" s="36" t="s">
        <v>1090</v>
      </c>
      <c r="C978" s="37" t="s">
        <v>561</v>
      </c>
      <c r="D978" s="36" t="s">
        <v>594</v>
      </c>
      <c r="E978" s="55">
        <v>0.874</v>
      </c>
      <c r="F978" s="56">
        <v>5.1715096620000001</v>
      </c>
      <c r="G978" s="171">
        <v>5171.5096620000004</v>
      </c>
    </row>
    <row r="979" spans="1:7">
      <c r="A979" s="44">
        <v>157460</v>
      </c>
      <c r="B979" s="36" t="s">
        <v>1090</v>
      </c>
      <c r="C979" s="37" t="s">
        <v>561</v>
      </c>
      <c r="D979" s="36" t="s">
        <v>618</v>
      </c>
      <c r="E979" s="55">
        <v>0.86199999999999999</v>
      </c>
      <c r="F979" s="56">
        <v>5.0487438540000005</v>
      </c>
      <c r="G979" s="171">
        <v>1050.1387216320002</v>
      </c>
    </row>
    <row r="980" spans="1:7">
      <c r="A980" s="44">
        <v>150841</v>
      </c>
      <c r="B980" s="36" t="s">
        <v>1091</v>
      </c>
      <c r="C980" s="37" t="s">
        <v>561</v>
      </c>
      <c r="D980" s="36" t="s">
        <v>565</v>
      </c>
      <c r="E980" s="55">
        <v>0.85399999999999998</v>
      </c>
      <c r="F980" s="56">
        <v>4.5883720739999996</v>
      </c>
      <c r="G980" s="171">
        <v>954.38139139199995</v>
      </c>
    </row>
    <row r="981" spans="1:7">
      <c r="A981" s="44">
        <v>156061</v>
      </c>
      <c r="B981" s="36" t="s">
        <v>1091</v>
      </c>
      <c r="C981" s="37" t="s">
        <v>561</v>
      </c>
      <c r="D981" s="36" t="s">
        <v>594</v>
      </c>
      <c r="E981" s="55">
        <v>0.85799999999999998</v>
      </c>
      <c r="F981" s="56">
        <v>4.6804464299999999</v>
      </c>
      <c r="G981" s="171">
        <v>4680.44643</v>
      </c>
    </row>
    <row r="982" spans="1:7">
      <c r="A982" s="44">
        <v>213694</v>
      </c>
      <c r="B982" s="36" t="s">
        <v>1091</v>
      </c>
      <c r="C982" s="37" t="s">
        <v>561</v>
      </c>
      <c r="D982" s="36" t="s">
        <v>580</v>
      </c>
      <c r="E982" s="55">
        <v>0.85799999999999998</v>
      </c>
      <c r="F982" s="56">
        <v>5.3096211960000002</v>
      </c>
      <c r="G982" s="171">
        <v>26.548105980000003</v>
      </c>
    </row>
    <row r="983" spans="1:7">
      <c r="A983" s="44">
        <v>156851</v>
      </c>
      <c r="B983" s="36" t="s">
        <v>1091</v>
      </c>
      <c r="C983" s="37" t="s">
        <v>561</v>
      </c>
      <c r="D983" s="36" t="s">
        <v>606</v>
      </c>
      <c r="E983" s="55">
        <v>0.85799999999999998</v>
      </c>
      <c r="F983" s="56">
        <v>4.7418293340000002</v>
      </c>
      <c r="G983" s="171">
        <v>284.50976004000006</v>
      </c>
    </row>
    <row r="984" spans="1:7">
      <c r="A984" s="44">
        <v>160777</v>
      </c>
      <c r="B984" s="36" t="s">
        <v>1091</v>
      </c>
      <c r="C984" s="37" t="s">
        <v>561</v>
      </c>
      <c r="D984" s="36" t="s">
        <v>575</v>
      </c>
      <c r="E984" s="55">
        <v>0.85799999999999998</v>
      </c>
      <c r="F984" s="56">
        <v>4.8952865940000008</v>
      </c>
      <c r="G984" s="171">
        <v>97.905731880000019</v>
      </c>
    </row>
    <row r="985" spans="1:7">
      <c r="A985" s="44">
        <v>159212</v>
      </c>
      <c r="B985" s="36" t="s">
        <v>1092</v>
      </c>
      <c r="C985" s="37" t="s">
        <v>561</v>
      </c>
      <c r="D985" s="36" t="s">
        <v>565</v>
      </c>
      <c r="E985" s="55">
        <v>0.86099999999999999</v>
      </c>
      <c r="F985" s="56">
        <v>4.9873609499999993</v>
      </c>
      <c r="G985" s="171">
        <v>1037.3710775999998</v>
      </c>
    </row>
    <row r="986" spans="1:7">
      <c r="A986" s="44">
        <v>159213</v>
      </c>
      <c r="B986" s="36" t="s">
        <v>1092</v>
      </c>
      <c r="C986" s="37" t="s">
        <v>561</v>
      </c>
      <c r="D986" s="36" t="s">
        <v>594</v>
      </c>
      <c r="E986" s="55">
        <v>0.86099999999999999</v>
      </c>
      <c r="F986" s="56">
        <v>5.0180524020000004</v>
      </c>
      <c r="G986" s="171">
        <v>5018.0524020000003</v>
      </c>
    </row>
    <row r="987" spans="1:7">
      <c r="A987" s="44">
        <v>213815</v>
      </c>
      <c r="B987" s="36" t="s">
        <v>1092</v>
      </c>
      <c r="C987" s="37" t="s">
        <v>561</v>
      </c>
      <c r="D987" s="36" t="s">
        <v>580</v>
      </c>
      <c r="E987" s="55">
        <v>0.86099999999999999</v>
      </c>
      <c r="F987" s="56">
        <v>5.5551528120000011</v>
      </c>
      <c r="G987" s="171">
        <v>27.775764060000007</v>
      </c>
    </row>
    <row r="988" spans="1:7">
      <c r="A988" s="44">
        <v>194713</v>
      </c>
      <c r="B988" s="36" t="s">
        <v>1092</v>
      </c>
      <c r="C988" s="37" t="s">
        <v>561</v>
      </c>
      <c r="D988" s="36" t="s">
        <v>575</v>
      </c>
      <c r="E988" s="55">
        <v>0.86099999999999999</v>
      </c>
      <c r="F988" s="56">
        <v>5.3556583739999999</v>
      </c>
      <c r="G988" s="171">
        <v>107.11316748</v>
      </c>
    </row>
    <row r="989" spans="1:7">
      <c r="A989" s="44">
        <v>126428</v>
      </c>
      <c r="B989" s="36" t="s">
        <v>1093</v>
      </c>
      <c r="C989" s="37" t="s">
        <v>561</v>
      </c>
      <c r="D989" s="36" t="s">
        <v>565</v>
      </c>
      <c r="E989" s="55">
        <v>0.85499999999999998</v>
      </c>
      <c r="F989" s="56">
        <v>4.9873609499999993</v>
      </c>
      <c r="G989" s="171">
        <v>1037.3710775999998</v>
      </c>
    </row>
    <row r="990" spans="1:7">
      <c r="A990" s="44">
        <v>126429</v>
      </c>
      <c r="B990" s="36" t="s">
        <v>1093</v>
      </c>
      <c r="C990" s="37" t="s">
        <v>561</v>
      </c>
      <c r="D990" s="36" t="s">
        <v>575</v>
      </c>
      <c r="E990" s="55">
        <v>0.85499999999999998</v>
      </c>
      <c r="F990" s="56">
        <v>5.4477327300000002</v>
      </c>
      <c r="G990" s="171">
        <v>108.95465460000001</v>
      </c>
    </row>
    <row r="991" spans="1:7">
      <c r="A991" s="44">
        <v>213668</v>
      </c>
      <c r="B991" s="36" t="s">
        <v>1093</v>
      </c>
      <c r="C991" s="37" t="s">
        <v>561</v>
      </c>
      <c r="D991" s="36" t="s">
        <v>580</v>
      </c>
      <c r="E991" s="55">
        <v>0.85499999999999998</v>
      </c>
      <c r="F991" s="56">
        <v>5.8006844280000003</v>
      </c>
      <c r="G991" s="171">
        <v>29.003422140000001</v>
      </c>
    </row>
    <row r="992" spans="1:7">
      <c r="A992" s="44">
        <v>198183</v>
      </c>
      <c r="B992" s="36" t="s">
        <v>1094</v>
      </c>
      <c r="C992" s="37" t="s">
        <v>561</v>
      </c>
      <c r="D992" s="36" t="s">
        <v>594</v>
      </c>
      <c r="E992" s="55">
        <v>0.85899999999999999</v>
      </c>
      <c r="F992" s="56">
        <v>5.4784241819999995</v>
      </c>
      <c r="G992" s="171">
        <v>5478.4241819999997</v>
      </c>
    </row>
    <row r="993" spans="1:7">
      <c r="A993" s="44">
        <v>197731</v>
      </c>
      <c r="B993" s="36" t="s">
        <v>1094</v>
      </c>
      <c r="C993" s="37" t="s">
        <v>561</v>
      </c>
      <c r="D993" s="36" t="s">
        <v>565</v>
      </c>
      <c r="E993" s="55">
        <v>0.85899999999999999</v>
      </c>
      <c r="F993" s="56">
        <v>5.3556583739999999</v>
      </c>
      <c r="G993" s="171">
        <v>1113.9769417919999</v>
      </c>
    </row>
    <row r="994" spans="1:7">
      <c r="A994" s="44">
        <v>197732</v>
      </c>
      <c r="B994" s="36" t="s">
        <v>1094</v>
      </c>
      <c r="C994" s="37" t="s">
        <v>561</v>
      </c>
      <c r="D994" s="36" t="s">
        <v>575</v>
      </c>
      <c r="E994" s="55">
        <v>0.85899999999999999</v>
      </c>
      <c r="F994" s="56">
        <v>5.7086100720000008</v>
      </c>
      <c r="G994" s="171">
        <v>114.17220144000001</v>
      </c>
    </row>
    <row r="995" spans="1:7">
      <c r="A995" s="44">
        <v>174337</v>
      </c>
      <c r="B995" s="36" t="s">
        <v>1095</v>
      </c>
      <c r="C995" s="37" t="s">
        <v>561</v>
      </c>
      <c r="D995" s="36" t="s">
        <v>565</v>
      </c>
      <c r="E995" s="55">
        <v>0.84799999999999998</v>
      </c>
      <c r="F995" s="56">
        <v>6.3991677420000004</v>
      </c>
      <c r="G995" s="171">
        <v>1331.0268903360002</v>
      </c>
    </row>
    <row r="996" spans="1:7">
      <c r="A996" s="44">
        <v>174371</v>
      </c>
      <c r="B996" s="36" t="s">
        <v>1095</v>
      </c>
      <c r="C996" s="37" t="s">
        <v>561</v>
      </c>
      <c r="D996" s="36" t="s">
        <v>575</v>
      </c>
      <c r="E996" s="55">
        <v>0.84799999999999998</v>
      </c>
      <c r="F996" s="56">
        <v>6.7521194400000013</v>
      </c>
      <c r="G996" s="171">
        <v>135.04238880000003</v>
      </c>
    </row>
    <row r="997" spans="1:7">
      <c r="A997" s="44">
        <v>213981</v>
      </c>
      <c r="B997" s="36" t="s">
        <v>1095</v>
      </c>
      <c r="C997" s="37" t="s">
        <v>561</v>
      </c>
      <c r="D997" s="36" t="s">
        <v>580</v>
      </c>
      <c r="E997" s="55">
        <v>0.84799999999999998</v>
      </c>
      <c r="F997" s="56">
        <v>7.0283425079999997</v>
      </c>
      <c r="G997" s="171">
        <v>35.14171254</v>
      </c>
    </row>
    <row r="998" spans="1:7">
      <c r="A998" s="44">
        <v>195347</v>
      </c>
      <c r="B998" s="36" t="s">
        <v>1095</v>
      </c>
      <c r="C998" s="37" t="s">
        <v>561</v>
      </c>
      <c r="D998" s="36" t="s">
        <v>594</v>
      </c>
      <c r="E998" s="55">
        <v>0.84799999999999998</v>
      </c>
      <c r="F998" s="56">
        <v>6.4605506460000015</v>
      </c>
      <c r="G998" s="171">
        <v>6460.5506460000006</v>
      </c>
    </row>
    <row r="999" spans="1:7">
      <c r="A999" s="44">
        <v>168817</v>
      </c>
      <c r="B999" s="36" t="s">
        <v>1096</v>
      </c>
      <c r="C999" s="37" t="s">
        <v>561</v>
      </c>
      <c r="D999" s="36" t="s">
        <v>594</v>
      </c>
      <c r="E999" s="55">
        <v>0.875</v>
      </c>
      <c r="F999" s="56">
        <v>4.035925938000001</v>
      </c>
      <c r="G999" s="171">
        <v>4035.9259380000003</v>
      </c>
    </row>
    <row r="1000" spans="1:7">
      <c r="A1000" s="44">
        <v>168818</v>
      </c>
      <c r="B1000" s="36" t="s">
        <v>1096</v>
      </c>
      <c r="C1000" s="37" t="s">
        <v>561</v>
      </c>
      <c r="D1000" s="36" t="s">
        <v>565</v>
      </c>
      <c r="E1000" s="55">
        <v>0.875</v>
      </c>
      <c r="F1000" s="56">
        <v>4.0205802120000005</v>
      </c>
      <c r="G1000" s="171">
        <v>836.28068409600019</v>
      </c>
    </row>
    <row r="1001" spans="1:7">
      <c r="A1001" s="44">
        <v>168819</v>
      </c>
      <c r="B1001" s="36" t="s">
        <v>1096</v>
      </c>
      <c r="C1001" s="37" t="s">
        <v>561</v>
      </c>
      <c r="D1001" s="36" t="s">
        <v>575</v>
      </c>
      <c r="E1001" s="55">
        <v>0.875</v>
      </c>
      <c r="F1001" s="56">
        <v>4.2661118280000005</v>
      </c>
      <c r="G1001" s="171">
        <v>85.322236560000007</v>
      </c>
    </row>
    <row r="1002" spans="1:7">
      <c r="A1002" s="44">
        <v>213820</v>
      </c>
      <c r="B1002" s="36" t="s">
        <v>1096</v>
      </c>
      <c r="C1002" s="37" t="s">
        <v>561</v>
      </c>
      <c r="D1002" s="36" t="s">
        <v>580</v>
      </c>
      <c r="E1002" s="55">
        <v>0.875</v>
      </c>
      <c r="F1002" s="56">
        <v>4.5883720739999996</v>
      </c>
      <c r="G1002" s="171">
        <v>22.941860370000001</v>
      </c>
    </row>
    <row r="1003" spans="1:7">
      <c r="A1003" s="44">
        <v>210872</v>
      </c>
      <c r="B1003" s="36" t="s">
        <v>1097</v>
      </c>
      <c r="C1003" s="37" t="s">
        <v>561</v>
      </c>
      <c r="D1003" s="36" t="s">
        <v>565</v>
      </c>
      <c r="E1003" s="55">
        <v>0.85799999999999998</v>
      </c>
      <c r="F1003" s="56">
        <v>5.4477327300000002</v>
      </c>
      <c r="G1003" s="171">
        <v>1133.1284078400001</v>
      </c>
    </row>
    <row r="1004" spans="1:7">
      <c r="A1004" s="44">
        <v>210873</v>
      </c>
      <c r="B1004" s="36" t="s">
        <v>1097</v>
      </c>
      <c r="C1004" s="37" t="s">
        <v>561</v>
      </c>
      <c r="D1004" s="36" t="s">
        <v>575</v>
      </c>
      <c r="E1004" s="55">
        <v>0.85799999999999998</v>
      </c>
      <c r="F1004" s="56">
        <v>5.7546472500000005</v>
      </c>
      <c r="G1004" s="171">
        <v>115.09294500000001</v>
      </c>
    </row>
    <row r="1005" spans="1:7">
      <c r="A1005" s="44">
        <v>206734</v>
      </c>
      <c r="B1005" s="36" t="s">
        <v>1098</v>
      </c>
      <c r="C1005" s="37" t="s">
        <v>561</v>
      </c>
      <c r="D1005" s="36" t="s">
        <v>565</v>
      </c>
      <c r="E1005" s="55">
        <v>0.84799999999999998</v>
      </c>
      <c r="F1005" s="56">
        <v>6.7981566180000002</v>
      </c>
      <c r="G1005" s="171">
        <v>1414.0165765439999</v>
      </c>
    </row>
    <row r="1006" spans="1:7">
      <c r="A1006" s="44">
        <v>211034</v>
      </c>
      <c r="B1006" s="36" t="s">
        <v>1098</v>
      </c>
      <c r="C1006" s="37" t="s">
        <v>561</v>
      </c>
      <c r="D1006" s="36" t="s">
        <v>575</v>
      </c>
      <c r="E1006" s="55">
        <v>0.84799999999999998</v>
      </c>
      <c r="F1006" s="56">
        <v>7.1357625899999997</v>
      </c>
      <c r="G1006" s="171">
        <v>142.7152518</v>
      </c>
    </row>
    <row r="1007" spans="1:7">
      <c r="A1007" s="44">
        <v>210875</v>
      </c>
      <c r="B1007" s="36" t="s">
        <v>1099</v>
      </c>
      <c r="C1007" s="37" t="s">
        <v>561</v>
      </c>
      <c r="D1007" s="36" t="s">
        <v>565</v>
      </c>
      <c r="E1007" s="55">
        <v>0.876</v>
      </c>
      <c r="F1007" s="56">
        <v>5.064089580000001</v>
      </c>
      <c r="G1007" s="171">
        <v>1053.3306326400002</v>
      </c>
    </row>
    <row r="1008" spans="1:7">
      <c r="A1008" s="44">
        <v>210876</v>
      </c>
      <c r="B1008" s="36" t="s">
        <v>1099</v>
      </c>
      <c r="C1008" s="37" t="s">
        <v>561</v>
      </c>
      <c r="D1008" s="36" t="s">
        <v>575</v>
      </c>
      <c r="E1008" s="55">
        <v>0.876</v>
      </c>
      <c r="F1008" s="56">
        <v>5.4323870040000006</v>
      </c>
      <c r="G1008" s="171">
        <v>108.64774008000001</v>
      </c>
    </row>
    <row r="1009" spans="1:7">
      <c r="A1009" s="44">
        <v>211427</v>
      </c>
      <c r="B1009" s="36" t="s">
        <v>1100</v>
      </c>
      <c r="C1009" s="37" t="s">
        <v>561</v>
      </c>
      <c r="D1009" s="36" t="s">
        <v>565</v>
      </c>
      <c r="E1009" s="55">
        <v>0.86499999999999999</v>
      </c>
      <c r="F1009" s="56">
        <v>5.1561639360000004</v>
      </c>
      <c r="G1009" s="171">
        <v>1072.4820986880002</v>
      </c>
    </row>
    <row r="1010" spans="1:7">
      <c r="A1010" s="44">
        <v>211428</v>
      </c>
      <c r="B1010" s="36" t="s">
        <v>1100</v>
      </c>
      <c r="C1010" s="37" t="s">
        <v>561</v>
      </c>
      <c r="D1010" s="36" t="s">
        <v>575</v>
      </c>
      <c r="E1010" s="55">
        <v>0.86499999999999999</v>
      </c>
      <c r="F1010" s="56">
        <v>5.3403126480000012</v>
      </c>
      <c r="G1010" s="171">
        <v>106.80625296000002</v>
      </c>
    </row>
    <row r="1011" spans="1:7">
      <c r="A1011" s="44">
        <v>211408</v>
      </c>
      <c r="B1011" s="36" t="s">
        <v>1101</v>
      </c>
      <c r="C1011" s="37" t="s">
        <v>561</v>
      </c>
      <c r="D1011" s="36" t="s">
        <v>565</v>
      </c>
      <c r="E1011" s="55">
        <v>0.86699999999999999</v>
      </c>
      <c r="F1011" s="56">
        <v>5.6625728940000002</v>
      </c>
      <c r="G1011" s="171">
        <v>1177.8151619520002</v>
      </c>
    </row>
    <row r="1012" spans="1:7">
      <c r="A1012" s="44">
        <v>211409</v>
      </c>
      <c r="B1012" s="36" t="s">
        <v>1101</v>
      </c>
      <c r="C1012" s="37" t="s">
        <v>561</v>
      </c>
      <c r="D1012" s="36" t="s">
        <v>575</v>
      </c>
      <c r="E1012" s="55">
        <v>0.86699999999999999</v>
      </c>
      <c r="F1012" s="56">
        <v>6.0001788660000006</v>
      </c>
      <c r="G1012" s="171">
        <v>120.00357732000002</v>
      </c>
    </row>
    <row r="1013" spans="1:7">
      <c r="A1013" s="44">
        <v>223061</v>
      </c>
      <c r="B1013" s="36" t="s">
        <v>1102</v>
      </c>
      <c r="C1013" s="37" t="s">
        <v>561</v>
      </c>
      <c r="D1013" s="36" t="s">
        <v>1103</v>
      </c>
      <c r="E1013" s="55">
        <v>1.0209999999999999</v>
      </c>
      <c r="F1013" s="56">
        <v>7.8263202599999993</v>
      </c>
      <c r="G1013" s="171">
        <v>39.1316013</v>
      </c>
    </row>
    <row r="1014" spans="1:7">
      <c r="A1014" s="44">
        <v>189321</v>
      </c>
      <c r="B1014" s="36" t="s">
        <v>1104</v>
      </c>
      <c r="C1014" s="37" t="s">
        <v>561</v>
      </c>
      <c r="D1014" s="36" t="s">
        <v>1103</v>
      </c>
      <c r="E1014" s="55">
        <v>1.0780000000000001</v>
      </c>
      <c r="F1014" s="56">
        <v>13.642350414000001</v>
      </c>
      <c r="G1014" s="171">
        <v>68.211752070000017</v>
      </c>
    </row>
    <row r="1015" spans="1:7">
      <c r="A1015" s="44">
        <v>189259</v>
      </c>
      <c r="B1015" s="36" t="s">
        <v>1105</v>
      </c>
      <c r="C1015" s="37" t="s">
        <v>561</v>
      </c>
      <c r="D1015" s="36" t="s">
        <v>1103</v>
      </c>
      <c r="E1015" s="55">
        <v>1.3</v>
      </c>
      <c r="F1015" s="56">
        <v>16.251123833999998</v>
      </c>
      <c r="G1015" s="171">
        <v>81.255619169999989</v>
      </c>
    </row>
    <row r="1016" spans="1:7">
      <c r="A1016" s="44">
        <v>209458</v>
      </c>
      <c r="B1016" s="36" t="s">
        <v>1106</v>
      </c>
      <c r="C1016" s="37" t="s">
        <v>561</v>
      </c>
      <c r="D1016" s="36" t="s">
        <v>565</v>
      </c>
      <c r="E1016" s="55">
        <v>0.878</v>
      </c>
      <c r="F1016" s="56">
        <v>4.1586917459999997</v>
      </c>
      <c r="G1016" s="171">
        <v>865.00788316799992</v>
      </c>
    </row>
    <row r="1017" spans="1:7">
      <c r="A1017" s="44">
        <v>209501</v>
      </c>
      <c r="B1017" s="36" t="s">
        <v>1107</v>
      </c>
      <c r="C1017" s="37" t="s">
        <v>561</v>
      </c>
      <c r="D1017" s="36" t="s">
        <v>575</v>
      </c>
      <c r="E1017" s="55">
        <v>0.86699999999999999</v>
      </c>
      <c r="F1017" s="56">
        <v>4.3888776360000001</v>
      </c>
      <c r="G1017" s="171">
        <v>87.777552720000003</v>
      </c>
    </row>
    <row r="1018" spans="1:7">
      <c r="A1018" s="44">
        <v>209500</v>
      </c>
      <c r="B1018" s="36" t="s">
        <v>1107</v>
      </c>
      <c r="C1018" s="37" t="s">
        <v>561</v>
      </c>
      <c r="D1018" s="36" t="s">
        <v>565</v>
      </c>
      <c r="E1018" s="55">
        <v>0.86699999999999999</v>
      </c>
      <c r="F1018" s="56">
        <v>3.882468678</v>
      </c>
      <c r="G1018" s="171">
        <v>807.553485024</v>
      </c>
    </row>
    <row r="1019" spans="1:7">
      <c r="A1019" s="44">
        <v>208649</v>
      </c>
      <c r="B1019" s="36" t="s">
        <v>1108</v>
      </c>
      <c r="C1019" s="37" t="s">
        <v>561</v>
      </c>
      <c r="D1019" s="36" t="s">
        <v>565</v>
      </c>
      <c r="E1019" s="55">
        <v>0.873</v>
      </c>
      <c r="F1019" s="56">
        <v>5.9234502360000016</v>
      </c>
      <c r="G1019" s="171">
        <v>1232.0776490880003</v>
      </c>
    </row>
    <row r="1020" spans="1:7">
      <c r="A1020" s="44">
        <v>124680</v>
      </c>
      <c r="B1020" s="36" t="s">
        <v>1109</v>
      </c>
      <c r="C1020" s="37" t="s">
        <v>561</v>
      </c>
      <c r="D1020" s="36" t="s">
        <v>582</v>
      </c>
      <c r="E1020" s="55">
        <v>1</v>
      </c>
      <c r="F1020" s="56">
        <v>13.841844852000001</v>
      </c>
      <c r="G1020" s="171">
        <v>249.15320733600001</v>
      </c>
    </row>
    <row r="1021" spans="1:7">
      <c r="A1021" s="44">
        <v>160748</v>
      </c>
      <c r="B1021" s="36" t="s">
        <v>1109</v>
      </c>
      <c r="C1021" s="37" t="s">
        <v>561</v>
      </c>
      <c r="D1021" s="36" t="s">
        <v>903</v>
      </c>
      <c r="E1021" s="55">
        <v>1</v>
      </c>
      <c r="F1021" s="56">
        <v>14.73189696</v>
      </c>
      <c r="G1021" s="171">
        <v>14.73189696</v>
      </c>
    </row>
    <row r="1022" spans="1:7">
      <c r="A1022" s="44">
        <v>187972</v>
      </c>
      <c r="B1022" s="36" t="s">
        <v>1109</v>
      </c>
      <c r="C1022" s="37" t="s">
        <v>561</v>
      </c>
      <c r="D1022" s="36" t="s">
        <v>587</v>
      </c>
      <c r="E1022" s="55">
        <v>1</v>
      </c>
      <c r="F1022" s="56">
        <v>13.059212826000001</v>
      </c>
      <c r="G1022" s="171">
        <v>2350.6583086800001</v>
      </c>
    </row>
    <row r="1023" spans="1:7">
      <c r="A1023" s="44">
        <v>205698</v>
      </c>
      <c r="B1023" s="36" t="s">
        <v>1110</v>
      </c>
      <c r="C1023" s="37" t="s">
        <v>561</v>
      </c>
      <c r="D1023" s="36" t="s">
        <v>575</v>
      </c>
      <c r="E1023" s="55">
        <v>1.012</v>
      </c>
      <c r="F1023" s="56">
        <v>5.6625728940000002</v>
      </c>
      <c r="G1023" s="171">
        <v>113.25145788000002</v>
      </c>
    </row>
    <row r="1024" spans="1:7">
      <c r="A1024" s="44">
        <v>204085</v>
      </c>
      <c r="B1024" s="36" t="s">
        <v>1110</v>
      </c>
      <c r="C1024" s="37" t="s">
        <v>561</v>
      </c>
      <c r="D1024" s="36" t="s">
        <v>565</v>
      </c>
      <c r="E1024" s="55">
        <v>1.012</v>
      </c>
      <c r="F1024" s="56">
        <v>5.2022011140000011</v>
      </c>
      <c r="G1024" s="171">
        <v>1082.0578317120003</v>
      </c>
    </row>
    <row r="1025" spans="1:7">
      <c r="A1025" s="44">
        <v>204083</v>
      </c>
      <c r="B1025" s="36" t="s">
        <v>1110</v>
      </c>
      <c r="C1025" s="37" t="s">
        <v>561</v>
      </c>
      <c r="D1025" s="36" t="s">
        <v>594</v>
      </c>
      <c r="E1025" s="55">
        <v>1.012</v>
      </c>
      <c r="F1025" s="56">
        <v>4.9566694980000001</v>
      </c>
      <c r="G1025" s="171">
        <v>4956.6694980000002</v>
      </c>
    </row>
    <row r="1026" spans="1:7">
      <c r="A1026" s="44">
        <v>205699</v>
      </c>
      <c r="B1026" s="36" t="s">
        <v>1111</v>
      </c>
      <c r="C1026" s="37" t="s">
        <v>561</v>
      </c>
      <c r="D1026" s="36" t="s">
        <v>575</v>
      </c>
      <c r="E1026" s="55">
        <v>0.997</v>
      </c>
      <c r="F1026" s="56">
        <v>7.1511083160000002</v>
      </c>
      <c r="G1026" s="171">
        <v>143.02216632000003</v>
      </c>
    </row>
    <row r="1027" spans="1:7">
      <c r="A1027" s="44">
        <v>204128</v>
      </c>
      <c r="B1027" s="36" t="s">
        <v>1111</v>
      </c>
      <c r="C1027" s="37" t="s">
        <v>561</v>
      </c>
      <c r="D1027" s="36" t="s">
        <v>565</v>
      </c>
      <c r="E1027" s="55">
        <v>0.997</v>
      </c>
      <c r="F1027" s="56">
        <v>6.4145134680000009</v>
      </c>
      <c r="G1027" s="171">
        <v>1334.218801344</v>
      </c>
    </row>
    <row r="1028" spans="1:7">
      <c r="A1028" s="44">
        <v>206401</v>
      </c>
      <c r="B1028" s="36" t="s">
        <v>1112</v>
      </c>
      <c r="C1028" s="37" t="s">
        <v>561</v>
      </c>
      <c r="D1028" s="36" t="s">
        <v>565</v>
      </c>
      <c r="E1028" s="55">
        <v>0.96699999999999997</v>
      </c>
      <c r="F1028" s="56">
        <v>8.5629151080000003</v>
      </c>
      <c r="G1028" s="171">
        <v>1781.0863424639999</v>
      </c>
    </row>
    <row r="1029" spans="1:7">
      <c r="A1029" s="44">
        <v>206400</v>
      </c>
      <c r="B1029" s="36" t="s">
        <v>1112</v>
      </c>
      <c r="C1029" s="37" t="s">
        <v>561</v>
      </c>
      <c r="D1029" s="36" t="s">
        <v>575</v>
      </c>
      <c r="E1029" s="55">
        <v>0.96699999999999997</v>
      </c>
      <c r="F1029" s="56">
        <v>8.7777552720000003</v>
      </c>
      <c r="G1029" s="171">
        <v>175.55510544000001</v>
      </c>
    </row>
    <row r="1030" spans="1:7">
      <c r="A1030" s="44">
        <v>186856</v>
      </c>
      <c r="B1030" s="36" t="s">
        <v>1113</v>
      </c>
      <c r="C1030" s="37" t="s">
        <v>561</v>
      </c>
      <c r="D1030" s="36" t="s">
        <v>575</v>
      </c>
      <c r="E1030" s="55">
        <v>0.95199999999999996</v>
      </c>
      <c r="F1030" s="56">
        <v>8.5168779300000015</v>
      </c>
      <c r="G1030" s="171">
        <v>170.33755859999999</v>
      </c>
    </row>
    <row r="1031" spans="1:7">
      <c r="A1031" s="44">
        <v>186857</v>
      </c>
      <c r="B1031" s="36" t="s">
        <v>1113</v>
      </c>
      <c r="C1031" s="37" t="s">
        <v>561</v>
      </c>
      <c r="D1031" s="36" t="s">
        <v>565</v>
      </c>
      <c r="E1031" s="55">
        <v>0.95199999999999996</v>
      </c>
      <c r="F1031" s="56">
        <v>8.041160424000001</v>
      </c>
      <c r="G1031" s="171">
        <v>1672.5613681920004</v>
      </c>
    </row>
    <row r="1032" spans="1:7">
      <c r="A1032" s="44">
        <v>182668</v>
      </c>
      <c r="B1032" s="36" t="s">
        <v>1114</v>
      </c>
      <c r="C1032" s="37" t="s">
        <v>561</v>
      </c>
      <c r="D1032" s="36" t="s">
        <v>565</v>
      </c>
      <c r="E1032" s="55">
        <v>0.85699999999999998</v>
      </c>
      <c r="F1032" s="56">
        <v>5.9081045100000003</v>
      </c>
      <c r="G1032" s="171">
        <v>1228.88573808</v>
      </c>
    </row>
    <row r="1033" spans="1:7">
      <c r="A1033" s="44">
        <v>182669</v>
      </c>
      <c r="B1033" s="36" t="s">
        <v>1114</v>
      </c>
      <c r="C1033" s="37" t="s">
        <v>561</v>
      </c>
      <c r="D1033" s="36" t="s">
        <v>575</v>
      </c>
      <c r="E1033" s="55">
        <v>0.85699999999999998</v>
      </c>
      <c r="F1033" s="56">
        <v>6.2610562080000012</v>
      </c>
      <c r="G1033" s="171">
        <v>125.22112416000004</v>
      </c>
    </row>
    <row r="1034" spans="1:7">
      <c r="A1034" s="44">
        <v>182904</v>
      </c>
      <c r="B1034" s="36" t="s">
        <v>1115</v>
      </c>
      <c r="C1034" s="37" t="s">
        <v>561</v>
      </c>
      <c r="D1034" s="36" t="s">
        <v>565</v>
      </c>
      <c r="E1034" s="55">
        <v>0.89</v>
      </c>
      <c r="F1034" s="56">
        <v>6.5679707280000006</v>
      </c>
      <c r="G1034" s="171">
        <v>1366.1379114240001</v>
      </c>
    </row>
    <row r="1035" spans="1:7">
      <c r="A1035" s="44">
        <v>131684</v>
      </c>
      <c r="B1035" s="36" t="s">
        <v>1116</v>
      </c>
      <c r="C1035" s="37" t="s">
        <v>561</v>
      </c>
      <c r="D1035" s="36" t="s">
        <v>590</v>
      </c>
      <c r="E1035" s="55">
        <v>1</v>
      </c>
      <c r="F1035" s="56">
        <v>99.056661329999983</v>
      </c>
      <c r="G1035" s="171">
        <v>4952.8330664999994</v>
      </c>
    </row>
    <row r="1036" spans="1:7">
      <c r="A1036" s="44">
        <v>157352</v>
      </c>
      <c r="B1036" s="36" t="s">
        <v>1117</v>
      </c>
      <c r="C1036" s="37" t="s">
        <v>561</v>
      </c>
      <c r="D1036" s="36" t="s">
        <v>1118</v>
      </c>
      <c r="E1036" s="55">
        <v>1</v>
      </c>
      <c r="F1036" s="56">
        <v>307.344200328</v>
      </c>
      <c r="G1036" s="171">
        <v>2458.753602624</v>
      </c>
    </row>
    <row r="1037" spans="1:7">
      <c r="A1037" s="44">
        <v>160829</v>
      </c>
      <c r="B1037" s="36" t="s">
        <v>1119</v>
      </c>
      <c r="C1037" s="37" t="s">
        <v>561</v>
      </c>
      <c r="D1037" s="36" t="s">
        <v>1120</v>
      </c>
      <c r="E1037" s="55">
        <v>1</v>
      </c>
      <c r="F1037" s="56">
        <v>289.65057825000002</v>
      </c>
      <c r="G1037" s="171">
        <v>2317.2046260000002</v>
      </c>
    </row>
    <row r="1038" spans="1:7">
      <c r="A1038" s="44">
        <v>205100</v>
      </c>
      <c r="B1038" s="36" t="s">
        <v>1121</v>
      </c>
      <c r="C1038" s="37" t="s">
        <v>561</v>
      </c>
      <c r="D1038" s="36" t="s">
        <v>859</v>
      </c>
      <c r="E1038" s="55">
        <v>0.85299999999999998</v>
      </c>
      <c r="F1038" s="56">
        <v>5.1254724840000003</v>
      </c>
      <c r="G1038" s="171">
        <v>1066.0982766720001</v>
      </c>
    </row>
    <row r="1039" spans="1:7">
      <c r="A1039" s="44">
        <v>205101</v>
      </c>
      <c r="B1039" s="36" t="s">
        <v>1121</v>
      </c>
      <c r="C1039" s="37" t="s">
        <v>561</v>
      </c>
      <c r="D1039" s="36" t="s">
        <v>863</v>
      </c>
      <c r="E1039" s="55">
        <v>0.85299999999999998</v>
      </c>
      <c r="F1039" s="56">
        <v>5.6932643460000012</v>
      </c>
      <c r="G1039" s="171">
        <v>113.86528692000002</v>
      </c>
    </row>
    <row r="1040" spans="1:7">
      <c r="A1040" s="44">
        <v>205103</v>
      </c>
      <c r="B1040" s="36" t="s">
        <v>1122</v>
      </c>
      <c r="C1040" s="37" t="s">
        <v>561</v>
      </c>
      <c r="D1040" s="36" t="s">
        <v>859</v>
      </c>
      <c r="E1040" s="55">
        <v>0.86</v>
      </c>
      <c r="F1040" s="56">
        <v>5.3556583739999999</v>
      </c>
      <c r="G1040" s="171">
        <v>1113.9769417919999</v>
      </c>
    </row>
    <row r="1041" spans="1:7">
      <c r="A1041" s="44">
        <v>205104</v>
      </c>
      <c r="B1041" s="36" t="s">
        <v>1122</v>
      </c>
      <c r="C1041" s="37" t="s">
        <v>561</v>
      </c>
      <c r="D1041" s="36" t="s">
        <v>863</v>
      </c>
      <c r="E1041" s="55">
        <v>0.86</v>
      </c>
      <c r="F1041" s="56">
        <v>5.8774130580000001</v>
      </c>
      <c r="G1041" s="171">
        <v>117.54826116</v>
      </c>
    </row>
    <row r="1042" spans="1:7">
      <c r="A1042" s="44">
        <v>205105</v>
      </c>
      <c r="B1042" s="36" t="s">
        <v>1123</v>
      </c>
      <c r="C1042" s="37" t="s">
        <v>561</v>
      </c>
      <c r="D1042" s="36" t="s">
        <v>859</v>
      </c>
      <c r="E1042" s="55">
        <v>0.86</v>
      </c>
      <c r="F1042" s="56">
        <v>5.6165357160000005</v>
      </c>
      <c r="G1042" s="171">
        <v>1168.2394289280001</v>
      </c>
    </row>
    <row r="1043" spans="1:7">
      <c r="A1043" s="44">
        <v>205106</v>
      </c>
      <c r="B1043" s="36" t="s">
        <v>1123</v>
      </c>
      <c r="C1043" s="37" t="s">
        <v>561</v>
      </c>
      <c r="D1043" s="36" t="s">
        <v>863</v>
      </c>
      <c r="E1043" s="55">
        <v>0.86</v>
      </c>
      <c r="F1043" s="56">
        <v>5.7699929760000002</v>
      </c>
      <c r="G1043" s="171">
        <v>115.39985952000002</v>
      </c>
    </row>
    <row r="1044" spans="1:7">
      <c r="A1044" s="44">
        <v>205087</v>
      </c>
      <c r="B1044" s="36" t="s">
        <v>1124</v>
      </c>
      <c r="C1044" s="37" t="s">
        <v>561</v>
      </c>
      <c r="D1044" s="36" t="s">
        <v>860</v>
      </c>
      <c r="E1044" s="55">
        <v>0.85699999999999998</v>
      </c>
      <c r="F1044" s="56">
        <v>5.631881442000001</v>
      </c>
      <c r="G1044" s="171">
        <v>5631.8814420000008</v>
      </c>
    </row>
    <row r="1045" spans="1:7">
      <c r="A1045" s="44">
        <v>205216</v>
      </c>
      <c r="B1045" s="36" t="s">
        <v>1125</v>
      </c>
      <c r="C1045" s="37" t="s">
        <v>561</v>
      </c>
      <c r="D1045" s="36" t="s">
        <v>863</v>
      </c>
      <c r="E1045" s="55">
        <v>0.83699999999999997</v>
      </c>
      <c r="F1045" s="56">
        <v>5.954141688</v>
      </c>
      <c r="G1045" s="171">
        <v>119.08283376</v>
      </c>
    </row>
    <row r="1046" spans="1:7">
      <c r="A1046" s="44">
        <v>205217</v>
      </c>
      <c r="B1046" s="36" t="s">
        <v>1125</v>
      </c>
      <c r="C1046" s="37" t="s">
        <v>561</v>
      </c>
      <c r="D1046" s="36" t="s">
        <v>859</v>
      </c>
      <c r="E1046" s="55">
        <v>0.83699999999999997</v>
      </c>
      <c r="F1046" s="56">
        <v>5.4170412780000001</v>
      </c>
      <c r="G1046" s="171">
        <v>1126.7445858240001</v>
      </c>
    </row>
    <row r="1047" spans="1:7">
      <c r="A1047" s="44">
        <v>205218</v>
      </c>
      <c r="B1047" s="36" t="s">
        <v>1125</v>
      </c>
      <c r="C1047" s="37" t="s">
        <v>561</v>
      </c>
      <c r="D1047" s="36" t="s">
        <v>860</v>
      </c>
      <c r="E1047" s="55">
        <v>0.83699999999999997</v>
      </c>
      <c r="F1047" s="56">
        <v>5.4016955519999996</v>
      </c>
      <c r="G1047" s="171">
        <v>5401.6955519999992</v>
      </c>
    </row>
    <row r="1048" spans="1:7">
      <c r="A1048" s="44">
        <v>205219</v>
      </c>
      <c r="B1048" s="36" t="s">
        <v>1126</v>
      </c>
      <c r="C1048" s="37" t="s">
        <v>561</v>
      </c>
      <c r="D1048" s="36" t="s">
        <v>863</v>
      </c>
      <c r="E1048" s="55">
        <v>0.86599999999999999</v>
      </c>
      <c r="F1048" s="56">
        <v>5.5858442640000012</v>
      </c>
      <c r="G1048" s="171">
        <v>111.71688528000001</v>
      </c>
    </row>
    <row r="1049" spans="1:7">
      <c r="A1049" s="44">
        <v>205220</v>
      </c>
      <c r="B1049" s="36" t="s">
        <v>1126</v>
      </c>
      <c r="C1049" s="37" t="s">
        <v>561</v>
      </c>
      <c r="D1049" s="36" t="s">
        <v>859</v>
      </c>
      <c r="E1049" s="55">
        <v>0.86599999999999999</v>
      </c>
      <c r="F1049" s="56">
        <v>5.278929744</v>
      </c>
      <c r="G1049" s="171">
        <v>1098.017386752</v>
      </c>
    </row>
    <row r="1050" spans="1:7">
      <c r="A1050" s="44">
        <v>205221</v>
      </c>
      <c r="B1050" s="36" t="s">
        <v>1126</v>
      </c>
      <c r="C1050" s="37" t="s">
        <v>561</v>
      </c>
      <c r="D1050" s="36" t="s">
        <v>860</v>
      </c>
      <c r="E1050" s="55">
        <v>0.86599999999999999</v>
      </c>
      <c r="F1050" s="56">
        <v>5.278929744</v>
      </c>
      <c r="G1050" s="171">
        <v>5278.929744</v>
      </c>
    </row>
    <row r="1051" spans="1:7">
      <c r="A1051" s="44">
        <v>112398</v>
      </c>
      <c r="B1051" s="36" t="s">
        <v>1127</v>
      </c>
      <c r="C1051" s="37" t="s">
        <v>561</v>
      </c>
      <c r="D1051" s="36" t="s">
        <v>565</v>
      </c>
      <c r="E1051" s="55">
        <v>0.88400000000000001</v>
      </c>
      <c r="F1051" s="56">
        <v>4.1893831979999998</v>
      </c>
      <c r="G1051" s="171">
        <v>871.39170518399987</v>
      </c>
    </row>
    <row r="1052" spans="1:7">
      <c r="A1052" s="44">
        <v>167978</v>
      </c>
      <c r="B1052" s="36" t="s">
        <v>1127</v>
      </c>
      <c r="C1052" s="37" t="s">
        <v>561</v>
      </c>
      <c r="D1052" s="36" t="s">
        <v>594</v>
      </c>
      <c r="E1052" s="55">
        <v>0.88400000000000001</v>
      </c>
      <c r="F1052" s="56">
        <v>4.2814575540000002</v>
      </c>
      <c r="G1052" s="171">
        <v>4281.4575539999996</v>
      </c>
    </row>
    <row r="1053" spans="1:7">
      <c r="A1053" s="44">
        <v>110847</v>
      </c>
      <c r="B1053" s="36" t="s">
        <v>1128</v>
      </c>
      <c r="C1053" s="37" t="s">
        <v>561</v>
      </c>
      <c r="D1053" s="36" t="s">
        <v>565</v>
      </c>
      <c r="E1053" s="55">
        <v>0.90500000000000003</v>
      </c>
      <c r="F1053" s="56">
        <v>4.9106323200000013</v>
      </c>
      <c r="G1053" s="171">
        <v>1021.4115225600003</v>
      </c>
    </row>
    <row r="1054" spans="1:7">
      <c r="A1054" s="44">
        <v>148711</v>
      </c>
      <c r="B1054" s="36" t="s">
        <v>1129</v>
      </c>
      <c r="C1054" s="37" t="s">
        <v>561</v>
      </c>
      <c r="D1054" s="36" t="s">
        <v>575</v>
      </c>
      <c r="E1054" s="55">
        <v>0.86699999999999999</v>
      </c>
      <c r="F1054" s="56">
        <v>5.033398128</v>
      </c>
      <c r="G1054" s="171">
        <v>100.66796256000001</v>
      </c>
    </row>
    <row r="1055" spans="1:7">
      <c r="A1055" s="44">
        <v>167522</v>
      </c>
      <c r="B1055" s="36" t="s">
        <v>1130</v>
      </c>
      <c r="C1055" s="37" t="s">
        <v>561</v>
      </c>
      <c r="D1055" s="36" t="s">
        <v>565</v>
      </c>
      <c r="E1055" s="55">
        <v>0.88600000000000001</v>
      </c>
      <c r="F1055" s="56">
        <v>4.7725207860000003</v>
      </c>
      <c r="G1055" s="171">
        <v>992.68432348800002</v>
      </c>
    </row>
    <row r="1056" spans="1:7">
      <c r="A1056" s="44">
        <v>175455</v>
      </c>
      <c r="B1056" s="36" t="s">
        <v>1130</v>
      </c>
      <c r="C1056" s="37" t="s">
        <v>561</v>
      </c>
      <c r="D1056" s="36" t="s">
        <v>594</v>
      </c>
      <c r="E1056" s="55">
        <v>0.88600000000000001</v>
      </c>
      <c r="F1056" s="56">
        <v>4.849249416000001</v>
      </c>
      <c r="G1056" s="171">
        <v>4849.2494160000006</v>
      </c>
    </row>
    <row r="1057" spans="1:7">
      <c r="A1057" s="44">
        <v>167853</v>
      </c>
      <c r="B1057" s="36" t="s">
        <v>1131</v>
      </c>
      <c r="C1057" s="37" t="s">
        <v>561</v>
      </c>
      <c r="D1057" s="36" t="s">
        <v>565</v>
      </c>
      <c r="E1057" s="55">
        <v>0.90200000000000002</v>
      </c>
      <c r="F1057" s="56">
        <v>4.925978046</v>
      </c>
      <c r="G1057" s="171">
        <v>1024.6034335680001</v>
      </c>
    </row>
    <row r="1058" spans="1:7">
      <c r="A1058" s="44">
        <v>156691</v>
      </c>
      <c r="B1058" s="36" t="s">
        <v>1132</v>
      </c>
      <c r="C1058" s="37" t="s">
        <v>561</v>
      </c>
      <c r="D1058" s="36" t="s">
        <v>844</v>
      </c>
      <c r="E1058" s="55">
        <v>0.872</v>
      </c>
      <c r="F1058" s="56">
        <v>3.7750485959999995</v>
      </c>
      <c r="G1058" s="171">
        <v>226.50291576000001</v>
      </c>
    </row>
    <row r="1059" spans="1:7">
      <c r="A1059" s="44">
        <v>156692</v>
      </c>
      <c r="B1059" s="36" t="s">
        <v>1132</v>
      </c>
      <c r="C1059" s="37" t="s">
        <v>561</v>
      </c>
      <c r="D1059" s="36" t="s">
        <v>618</v>
      </c>
      <c r="E1059" s="55">
        <v>0.872</v>
      </c>
      <c r="F1059" s="56">
        <v>3.6983199660000006</v>
      </c>
      <c r="G1059" s="171">
        <v>769.25055292800016</v>
      </c>
    </row>
    <row r="1060" spans="1:7">
      <c r="A1060" s="44">
        <v>157377</v>
      </c>
      <c r="B1060" s="36" t="s">
        <v>1132</v>
      </c>
      <c r="C1060" s="37" t="s">
        <v>561</v>
      </c>
      <c r="D1060" s="36" t="s">
        <v>571</v>
      </c>
      <c r="E1060" s="55">
        <v>0.88200000000000001</v>
      </c>
      <c r="F1060" s="56">
        <v>4.035925938000001</v>
      </c>
      <c r="G1060" s="171">
        <v>80.718518760000009</v>
      </c>
    </row>
    <row r="1061" spans="1:7">
      <c r="A1061" s="44">
        <v>213772</v>
      </c>
      <c r="B1061" s="36" t="s">
        <v>1132</v>
      </c>
      <c r="C1061" s="37" t="s">
        <v>561</v>
      </c>
      <c r="D1061" s="36" t="s">
        <v>580</v>
      </c>
      <c r="E1061" s="55">
        <v>0.88200000000000001</v>
      </c>
      <c r="F1061" s="56">
        <v>4.3888776360000001</v>
      </c>
      <c r="G1061" s="171">
        <v>21.944388180000001</v>
      </c>
    </row>
    <row r="1062" spans="1:7">
      <c r="A1062" s="44">
        <v>128321</v>
      </c>
      <c r="B1062" s="36" t="s">
        <v>1133</v>
      </c>
      <c r="C1062" s="37" t="s">
        <v>561</v>
      </c>
      <c r="D1062" s="36" t="s">
        <v>565</v>
      </c>
      <c r="E1062" s="55">
        <v>0.875</v>
      </c>
      <c r="F1062" s="56">
        <v>4.1586917459999997</v>
      </c>
      <c r="G1062" s="171">
        <v>865.00788316799992</v>
      </c>
    </row>
    <row r="1063" spans="1:7">
      <c r="A1063" s="44">
        <v>128788</v>
      </c>
      <c r="B1063" s="36" t="s">
        <v>1133</v>
      </c>
      <c r="C1063" s="37" t="s">
        <v>561</v>
      </c>
      <c r="D1063" s="36" t="s">
        <v>575</v>
      </c>
      <c r="E1063" s="55">
        <v>0.875</v>
      </c>
      <c r="F1063" s="56">
        <v>4.496297718000001</v>
      </c>
      <c r="G1063" s="171">
        <v>89.925954360000006</v>
      </c>
    </row>
    <row r="1064" spans="1:7">
      <c r="A1064" s="44">
        <v>129076</v>
      </c>
      <c r="B1064" s="36" t="s">
        <v>1133</v>
      </c>
      <c r="C1064" s="37" t="s">
        <v>561</v>
      </c>
      <c r="D1064" s="36" t="s">
        <v>606</v>
      </c>
      <c r="E1064" s="55">
        <v>0.875</v>
      </c>
      <c r="F1064" s="56">
        <v>4.3888776360000001</v>
      </c>
      <c r="G1064" s="171">
        <v>263.33265815999999</v>
      </c>
    </row>
    <row r="1065" spans="1:7">
      <c r="A1065" s="44">
        <v>213728</v>
      </c>
      <c r="B1065" s="36" t="s">
        <v>1133</v>
      </c>
      <c r="C1065" s="37" t="s">
        <v>561</v>
      </c>
      <c r="D1065" s="36" t="s">
        <v>580</v>
      </c>
      <c r="E1065" s="55">
        <v>0.875</v>
      </c>
      <c r="F1065" s="56">
        <v>4.6804464299999999</v>
      </c>
      <c r="G1065" s="171">
        <v>23.402232150000003</v>
      </c>
    </row>
    <row r="1066" spans="1:7">
      <c r="A1066" s="44">
        <v>213841</v>
      </c>
      <c r="B1066" s="36" t="s">
        <v>1134</v>
      </c>
      <c r="C1066" s="37" t="s">
        <v>561</v>
      </c>
      <c r="D1066" s="36" t="s">
        <v>580</v>
      </c>
      <c r="E1066" s="55">
        <v>0.86499999999999999</v>
      </c>
      <c r="F1066" s="56">
        <v>5.6625728940000002</v>
      </c>
      <c r="G1066" s="171">
        <v>28.312864470000005</v>
      </c>
    </row>
    <row r="1067" spans="1:7">
      <c r="A1067" s="44">
        <v>189239</v>
      </c>
      <c r="B1067" s="36" t="s">
        <v>1134</v>
      </c>
      <c r="C1067" s="37" t="s">
        <v>561</v>
      </c>
      <c r="D1067" s="36" t="s">
        <v>575</v>
      </c>
      <c r="E1067" s="55">
        <v>0.86299999999999999</v>
      </c>
      <c r="F1067" s="56">
        <v>5.4016955519999996</v>
      </c>
      <c r="G1067" s="171">
        <v>108.03391103999998</v>
      </c>
    </row>
    <row r="1068" spans="1:7">
      <c r="A1068" s="44">
        <v>189238</v>
      </c>
      <c r="B1068" s="36" t="s">
        <v>1134</v>
      </c>
      <c r="C1068" s="37" t="s">
        <v>561</v>
      </c>
      <c r="D1068" s="36" t="s">
        <v>606</v>
      </c>
      <c r="E1068" s="55">
        <v>0.86299999999999999</v>
      </c>
      <c r="F1068" s="56">
        <v>5.3096211960000002</v>
      </c>
      <c r="G1068" s="171">
        <v>318.57727176000003</v>
      </c>
    </row>
    <row r="1069" spans="1:7">
      <c r="A1069" s="44">
        <v>189237</v>
      </c>
      <c r="B1069" s="36" t="s">
        <v>1134</v>
      </c>
      <c r="C1069" s="37" t="s">
        <v>561</v>
      </c>
      <c r="D1069" s="36" t="s">
        <v>565</v>
      </c>
      <c r="E1069" s="55">
        <v>0.86299999999999999</v>
      </c>
      <c r="F1069" s="56">
        <v>5.033398128</v>
      </c>
      <c r="G1069" s="171">
        <v>1046.9468106240001</v>
      </c>
    </row>
    <row r="1070" spans="1:7">
      <c r="A1070" s="44">
        <v>182021</v>
      </c>
      <c r="B1070" s="36" t="s">
        <v>1135</v>
      </c>
      <c r="C1070" s="37" t="s">
        <v>561</v>
      </c>
      <c r="D1070" s="36" t="s">
        <v>565</v>
      </c>
      <c r="E1070" s="55">
        <v>0.86399999999999999</v>
      </c>
      <c r="F1070" s="56">
        <v>6.0922532219999992</v>
      </c>
      <c r="G1070" s="171">
        <v>1267.1886701759997</v>
      </c>
    </row>
    <row r="1071" spans="1:7">
      <c r="A1071" s="44">
        <v>182022</v>
      </c>
      <c r="B1071" s="36" t="s">
        <v>1135</v>
      </c>
      <c r="C1071" s="37" t="s">
        <v>561</v>
      </c>
      <c r="D1071" s="36" t="s">
        <v>575</v>
      </c>
      <c r="E1071" s="55">
        <v>0.86399999999999999</v>
      </c>
      <c r="F1071" s="56">
        <v>6.5065878240000004</v>
      </c>
      <c r="G1071" s="171">
        <v>130.13175648000001</v>
      </c>
    </row>
    <row r="1072" spans="1:7">
      <c r="A1072" s="44">
        <v>196162</v>
      </c>
      <c r="B1072" s="36" t="s">
        <v>1135</v>
      </c>
      <c r="C1072" s="37" t="s">
        <v>561</v>
      </c>
      <c r="D1072" s="36" t="s">
        <v>606</v>
      </c>
      <c r="E1072" s="55">
        <v>0.86399999999999999</v>
      </c>
      <c r="F1072" s="56">
        <v>6.337784838000001</v>
      </c>
      <c r="G1072" s="171">
        <v>380.2670902800001</v>
      </c>
    </row>
    <row r="1073" spans="1:7">
      <c r="A1073" s="44">
        <v>205818</v>
      </c>
      <c r="B1073" s="36" t="s">
        <v>1136</v>
      </c>
      <c r="C1073" s="37" t="s">
        <v>561</v>
      </c>
      <c r="D1073" s="36" t="s">
        <v>565</v>
      </c>
      <c r="E1073" s="55">
        <v>0.84799999999999998</v>
      </c>
      <c r="F1073" s="56">
        <v>6.6753908100000015</v>
      </c>
      <c r="G1073" s="171">
        <v>1388.4812884800003</v>
      </c>
    </row>
    <row r="1074" spans="1:7">
      <c r="A1074" s="44">
        <v>214086</v>
      </c>
      <c r="B1074" s="36" t="s">
        <v>1137</v>
      </c>
      <c r="C1074" s="37" t="s">
        <v>561</v>
      </c>
      <c r="D1074" s="36" t="s">
        <v>569</v>
      </c>
      <c r="E1074" s="55">
        <v>0.89900000000000002</v>
      </c>
      <c r="F1074" s="56">
        <v>6.2610562080000012</v>
      </c>
      <c r="G1074" s="171">
        <v>6.2610562080000012</v>
      </c>
    </row>
    <row r="1075" spans="1:7">
      <c r="A1075" s="44">
        <v>214087</v>
      </c>
      <c r="B1075" s="36" t="s">
        <v>1137</v>
      </c>
      <c r="C1075" s="37" t="s">
        <v>561</v>
      </c>
      <c r="D1075" s="36" t="s">
        <v>694</v>
      </c>
      <c r="E1075" s="55">
        <v>0.89900000000000002</v>
      </c>
      <c r="F1075" s="56">
        <v>5.6011899900000008</v>
      </c>
      <c r="G1075" s="171">
        <v>28.005949950000002</v>
      </c>
    </row>
    <row r="1076" spans="1:7">
      <c r="A1076" s="44">
        <v>214088</v>
      </c>
      <c r="B1076" s="36" t="s">
        <v>1137</v>
      </c>
      <c r="C1076" s="37" t="s">
        <v>561</v>
      </c>
      <c r="D1076" s="36" t="s">
        <v>575</v>
      </c>
      <c r="E1076" s="55">
        <v>0.88300000000000001</v>
      </c>
      <c r="F1076" s="56">
        <v>5.4016955519999996</v>
      </c>
      <c r="G1076" s="171">
        <v>108.03391103999998</v>
      </c>
    </row>
    <row r="1077" spans="1:7">
      <c r="A1077" s="44">
        <v>214089</v>
      </c>
      <c r="B1077" s="36" t="s">
        <v>1137</v>
      </c>
      <c r="C1077" s="37" t="s">
        <v>561</v>
      </c>
      <c r="D1077" s="36" t="s">
        <v>606</v>
      </c>
      <c r="E1077" s="55">
        <v>0.88300000000000001</v>
      </c>
      <c r="F1077" s="56">
        <v>5.2635840180000004</v>
      </c>
      <c r="G1077" s="171">
        <v>315.81504108000001</v>
      </c>
    </row>
    <row r="1078" spans="1:7">
      <c r="A1078" s="44">
        <v>214090</v>
      </c>
      <c r="B1078" s="36" t="s">
        <v>1137</v>
      </c>
      <c r="C1078" s="37" t="s">
        <v>561</v>
      </c>
      <c r="D1078" s="36" t="s">
        <v>565</v>
      </c>
      <c r="E1078" s="55">
        <v>0.88300000000000001</v>
      </c>
      <c r="F1078" s="56">
        <v>4.925978046</v>
      </c>
      <c r="G1078" s="171">
        <v>1024.6034335680001</v>
      </c>
    </row>
    <row r="1079" spans="1:7">
      <c r="A1079" s="44">
        <v>214092</v>
      </c>
      <c r="B1079" s="36" t="s">
        <v>1138</v>
      </c>
      <c r="C1079" s="37" t="s">
        <v>561</v>
      </c>
      <c r="D1079" s="36" t="s">
        <v>694</v>
      </c>
      <c r="E1079" s="55">
        <v>0.89900000000000002</v>
      </c>
      <c r="F1079" s="56">
        <v>5.7393015240000009</v>
      </c>
      <c r="G1079" s="171">
        <v>28.696507620000006</v>
      </c>
    </row>
    <row r="1080" spans="1:7">
      <c r="A1080" s="44">
        <v>214093</v>
      </c>
      <c r="B1080" s="36" t="s">
        <v>1138</v>
      </c>
      <c r="C1080" s="37" t="s">
        <v>561</v>
      </c>
      <c r="D1080" s="36" t="s">
        <v>575</v>
      </c>
      <c r="E1080" s="55">
        <v>0.89900000000000002</v>
      </c>
      <c r="F1080" s="56">
        <v>5.5398070860000006</v>
      </c>
      <c r="G1080" s="171">
        <v>110.79614172000001</v>
      </c>
    </row>
    <row r="1081" spans="1:7">
      <c r="A1081" s="44">
        <v>214094</v>
      </c>
      <c r="B1081" s="36" t="s">
        <v>1138</v>
      </c>
      <c r="C1081" s="37" t="s">
        <v>561</v>
      </c>
      <c r="D1081" s="36" t="s">
        <v>606</v>
      </c>
      <c r="E1081" s="55">
        <v>0.89900000000000002</v>
      </c>
      <c r="F1081" s="56">
        <v>5.4630784559999999</v>
      </c>
      <c r="G1081" s="171">
        <v>327.78470735999997</v>
      </c>
    </row>
    <row r="1082" spans="1:7">
      <c r="A1082" s="44">
        <v>214095</v>
      </c>
      <c r="B1082" s="36" t="s">
        <v>1138</v>
      </c>
      <c r="C1082" s="37" t="s">
        <v>561</v>
      </c>
      <c r="D1082" s="36" t="s">
        <v>565</v>
      </c>
      <c r="E1082" s="55">
        <v>0.89900000000000002</v>
      </c>
      <c r="F1082" s="56">
        <v>5.2328925660000003</v>
      </c>
      <c r="G1082" s="171">
        <v>1088.4416537280001</v>
      </c>
    </row>
    <row r="1083" spans="1:7">
      <c r="A1083" s="44">
        <v>214071</v>
      </c>
      <c r="B1083" s="36" t="s">
        <v>1139</v>
      </c>
      <c r="C1083" s="37" t="s">
        <v>561</v>
      </c>
      <c r="D1083" s="36" t="s">
        <v>575</v>
      </c>
      <c r="E1083" s="55">
        <v>0.89200000000000002</v>
      </c>
      <c r="F1083" s="56">
        <v>5.8160301539999999</v>
      </c>
      <c r="G1083" s="171">
        <v>116.32060308</v>
      </c>
    </row>
    <row r="1084" spans="1:7">
      <c r="A1084" s="44">
        <v>214072</v>
      </c>
      <c r="B1084" s="36" t="s">
        <v>1139</v>
      </c>
      <c r="C1084" s="37" t="s">
        <v>561</v>
      </c>
      <c r="D1084" s="36" t="s">
        <v>606</v>
      </c>
      <c r="E1084" s="55">
        <v>0.89200000000000002</v>
      </c>
      <c r="F1084" s="56">
        <v>0</v>
      </c>
      <c r="G1084" s="171">
        <v>0</v>
      </c>
    </row>
    <row r="1085" spans="1:7">
      <c r="A1085" s="44">
        <v>214073</v>
      </c>
      <c r="B1085" s="36" t="s">
        <v>1139</v>
      </c>
      <c r="C1085" s="37" t="s">
        <v>561</v>
      </c>
      <c r="D1085" s="36" t="s">
        <v>565</v>
      </c>
      <c r="E1085" s="55">
        <v>0.89200000000000002</v>
      </c>
      <c r="F1085" s="56">
        <v>0</v>
      </c>
      <c r="G1085" s="171">
        <v>0</v>
      </c>
    </row>
    <row r="1086" spans="1:7">
      <c r="A1086" s="44">
        <v>214076</v>
      </c>
      <c r="B1086" s="36" t="s">
        <v>1140</v>
      </c>
      <c r="C1086" s="37" t="s">
        <v>561</v>
      </c>
      <c r="D1086" s="36" t="s">
        <v>575</v>
      </c>
      <c r="E1086" s="55">
        <v>0.878</v>
      </c>
      <c r="F1086" s="56">
        <v>7.1971454940000026</v>
      </c>
      <c r="G1086" s="171">
        <v>143.94290988000006</v>
      </c>
    </row>
    <row r="1087" spans="1:7">
      <c r="A1087" s="44">
        <v>214077</v>
      </c>
      <c r="B1087" s="36" t="s">
        <v>1140</v>
      </c>
      <c r="C1087" s="37" t="s">
        <v>561</v>
      </c>
      <c r="D1087" s="36" t="s">
        <v>565</v>
      </c>
      <c r="E1087" s="55">
        <v>0.878</v>
      </c>
      <c r="F1087" s="56">
        <v>6.8288480700000003</v>
      </c>
      <c r="G1087" s="171">
        <v>1420.40039856</v>
      </c>
    </row>
    <row r="1088" spans="1:7">
      <c r="A1088" s="44">
        <v>214133</v>
      </c>
      <c r="B1088" s="36" t="s">
        <v>1141</v>
      </c>
      <c r="C1088" s="37" t="s">
        <v>561</v>
      </c>
      <c r="D1088" s="36" t="s">
        <v>606</v>
      </c>
      <c r="E1088" s="55">
        <v>0.88200000000000001</v>
      </c>
      <c r="F1088" s="56">
        <v>0</v>
      </c>
      <c r="G1088" s="171">
        <v>0</v>
      </c>
    </row>
    <row r="1089" spans="1:7">
      <c r="A1089" s="44">
        <v>214134</v>
      </c>
      <c r="B1089" s="36" t="s">
        <v>1141</v>
      </c>
      <c r="C1089" s="37" t="s">
        <v>561</v>
      </c>
      <c r="D1089" s="36" t="s">
        <v>565</v>
      </c>
      <c r="E1089" s="55">
        <v>0.88200000000000001</v>
      </c>
      <c r="F1089" s="56">
        <v>8.7010266420000004</v>
      </c>
      <c r="G1089" s="171">
        <v>1809.813541536</v>
      </c>
    </row>
    <row r="1090" spans="1:7">
      <c r="A1090" s="44">
        <v>214078</v>
      </c>
      <c r="B1090" s="36" t="s">
        <v>1142</v>
      </c>
      <c r="C1090" s="37" t="s">
        <v>561</v>
      </c>
      <c r="D1090" s="36" t="s">
        <v>575</v>
      </c>
      <c r="E1090" s="55">
        <v>0.88400000000000001</v>
      </c>
      <c r="F1090" s="56">
        <v>6.2303647560000002</v>
      </c>
      <c r="G1090" s="171">
        <v>124.60729512</v>
      </c>
    </row>
    <row r="1091" spans="1:7">
      <c r="A1091" s="44">
        <v>214079</v>
      </c>
      <c r="B1091" s="36" t="s">
        <v>1142</v>
      </c>
      <c r="C1091" s="37" t="s">
        <v>561</v>
      </c>
      <c r="D1091" s="36" t="s">
        <v>565</v>
      </c>
      <c r="E1091" s="55">
        <v>0.88400000000000001</v>
      </c>
      <c r="F1091" s="56">
        <v>5.8620673319999996</v>
      </c>
      <c r="G1091" s="171">
        <v>1219.3100050560001</v>
      </c>
    </row>
    <row r="1092" spans="1:7">
      <c r="A1092" s="44">
        <v>214173</v>
      </c>
      <c r="B1092" s="36" t="s">
        <v>1142</v>
      </c>
      <c r="C1092" s="37" t="s">
        <v>561</v>
      </c>
      <c r="D1092" s="36" t="s">
        <v>594</v>
      </c>
      <c r="E1092" s="55">
        <v>0.88400000000000001</v>
      </c>
      <c r="F1092" s="56">
        <v>0</v>
      </c>
      <c r="G1092" s="171">
        <v>0</v>
      </c>
    </row>
    <row r="1093" spans="1:7">
      <c r="A1093" s="44">
        <v>214137</v>
      </c>
      <c r="B1093" s="36" t="s">
        <v>1143</v>
      </c>
      <c r="C1093" s="37" t="s">
        <v>561</v>
      </c>
      <c r="D1093" s="36" t="s">
        <v>565</v>
      </c>
      <c r="E1093" s="55">
        <v>0.9</v>
      </c>
      <c r="F1093" s="56">
        <v>8.1025433279999994</v>
      </c>
      <c r="G1093" s="171">
        <v>1685.3290122240001</v>
      </c>
    </row>
    <row r="1094" spans="1:7">
      <c r="A1094" s="44">
        <v>214151</v>
      </c>
      <c r="B1094" s="36" t="s">
        <v>1143</v>
      </c>
      <c r="C1094" s="37" t="s">
        <v>561</v>
      </c>
      <c r="D1094" s="36" t="s">
        <v>594</v>
      </c>
      <c r="E1094" s="55">
        <v>0.9</v>
      </c>
      <c r="F1094" s="56">
        <v>8.3020377660000015</v>
      </c>
      <c r="G1094" s="171">
        <v>8302.0377659999995</v>
      </c>
    </row>
    <row r="1095" spans="1:7">
      <c r="A1095" s="44">
        <v>214152</v>
      </c>
      <c r="B1095" s="36" t="s">
        <v>1144</v>
      </c>
      <c r="C1095" s="37" t="s">
        <v>561</v>
      </c>
      <c r="D1095" s="36" t="s">
        <v>1016</v>
      </c>
      <c r="E1095" s="55">
        <v>0.878</v>
      </c>
      <c r="F1095" s="56">
        <v>7.0436882339999993</v>
      </c>
      <c r="G1095" s="171">
        <v>14.087376467999999</v>
      </c>
    </row>
    <row r="1096" spans="1:7">
      <c r="A1096" s="44">
        <v>214154</v>
      </c>
      <c r="B1096" s="36" t="s">
        <v>1144</v>
      </c>
      <c r="C1096" s="37" t="s">
        <v>561</v>
      </c>
      <c r="D1096" s="36" t="s">
        <v>575</v>
      </c>
      <c r="E1096" s="55">
        <v>0.878</v>
      </c>
      <c r="F1096" s="56">
        <v>6.1075989480000006</v>
      </c>
      <c r="G1096" s="171">
        <v>122.15197896000002</v>
      </c>
    </row>
    <row r="1097" spans="1:7">
      <c r="A1097" s="44">
        <v>214155</v>
      </c>
      <c r="B1097" s="36" t="s">
        <v>1144</v>
      </c>
      <c r="C1097" s="37" t="s">
        <v>561</v>
      </c>
      <c r="D1097" s="36" t="s">
        <v>565</v>
      </c>
      <c r="E1097" s="55">
        <v>0.878</v>
      </c>
      <c r="F1097" s="56">
        <v>5.8313758800000004</v>
      </c>
      <c r="G1097" s="171">
        <v>1212.9261830400001</v>
      </c>
    </row>
    <row r="1098" spans="1:7">
      <c r="A1098" s="44">
        <v>214145</v>
      </c>
      <c r="B1098" s="36" t="s">
        <v>1145</v>
      </c>
      <c r="C1098" s="37" t="s">
        <v>561</v>
      </c>
      <c r="D1098" s="36" t="s">
        <v>569</v>
      </c>
      <c r="E1098" s="55">
        <v>0.86399999999999999</v>
      </c>
      <c r="F1098" s="56">
        <v>9.7905731880000015</v>
      </c>
      <c r="G1098" s="171">
        <v>9.7905731880000015</v>
      </c>
    </row>
    <row r="1099" spans="1:7">
      <c r="A1099" s="44">
        <v>214146</v>
      </c>
      <c r="B1099" s="36" t="s">
        <v>1145</v>
      </c>
      <c r="C1099" s="37" t="s">
        <v>561</v>
      </c>
      <c r="D1099" s="36" t="s">
        <v>575</v>
      </c>
      <c r="E1099" s="55">
        <v>0.86399999999999999</v>
      </c>
      <c r="F1099" s="56">
        <v>0</v>
      </c>
      <c r="G1099" s="171">
        <v>0</v>
      </c>
    </row>
    <row r="1100" spans="1:7">
      <c r="A1100" s="44">
        <v>214147</v>
      </c>
      <c r="B1100" s="36" t="s">
        <v>1145</v>
      </c>
      <c r="C1100" s="37" t="s">
        <v>561</v>
      </c>
      <c r="D1100" s="36" t="s">
        <v>606</v>
      </c>
      <c r="E1100" s="55">
        <v>0.86399999999999999</v>
      </c>
      <c r="F1100" s="56">
        <v>0</v>
      </c>
      <c r="G1100" s="171">
        <v>0</v>
      </c>
    </row>
    <row r="1101" spans="1:7">
      <c r="A1101" s="44">
        <v>214148</v>
      </c>
      <c r="B1101" s="36" t="s">
        <v>1145</v>
      </c>
      <c r="C1101" s="37" t="s">
        <v>561</v>
      </c>
      <c r="D1101" s="36" t="s">
        <v>565</v>
      </c>
      <c r="E1101" s="55">
        <v>0.86399999999999999</v>
      </c>
      <c r="F1101" s="56">
        <v>0</v>
      </c>
      <c r="G1101" s="171">
        <v>0</v>
      </c>
    </row>
    <row r="1102" spans="1:7">
      <c r="A1102" s="44">
        <v>214242</v>
      </c>
      <c r="B1102" s="36" t="s">
        <v>1146</v>
      </c>
      <c r="C1102" s="37" t="s">
        <v>561</v>
      </c>
      <c r="D1102" s="36" t="s">
        <v>565</v>
      </c>
      <c r="E1102" s="55">
        <v>0.86799999999999999</v>
      </c>
      <c r="F1102" s="56">
        <v>5.6625728940000002</v>
      </c>
      <c r="G1102" s="171">
        <v>1177.8151619520002</v>
      </c>
    </row>
    <row r="1103" spans="1:7">
      <c r="A1103" s="44">
        <v>221345</v>
      </c>
      <c r="B1103" s="36" t="s">
        <v>1147</v>
      </c>
      <c r="C1103" s="37" t="s">
        <v>561</v>
      </c>
      <c r="D1103" s="36" t="s">
        <v>569</v>
      </c>
      <c r="E1103" s="55">
        <v>0.86699999999999999</v>
      </c>
      <c r="F1103" s="56">
        <v>5.5551528120000011</v>
      </c>
      <c r="G1103" s="171">
        <v>5.5551528120000011</v>
      </c>
    </row>
    <row r="1104" spans="1:7">
      <c r="A1104" s="44">
        <v>214080</v>
      </c>
      <c r="B1104" s="36" t="s">
        <v>1148</v>
      </c>
      <c r="C1104" s="37" t="s">
        <v>561</v>
      </c>
      <c r="D1104" s="36" t="s">
        <v>575</v>
      </c>
      <c r="E1104" s="55">
        <v>0.88600000000000001</v>
      </c>
      <c r="F1104" s="56">
        <v>5.6779186199999998</v>
      </c>
      <c r="G1104" s="171">
        <v>113.55837240000001</v>
      </c>
    </row>
    <row r="1105" spans="1:7">
      <c r="A1105" s="44">
        <v>214081</v>
      </c>
      <c r="B1105" s="36" t="s">
        <v>1148</v>
      </c>
      <c r="C1105" s="37" t="s">
        <v>561</v>
      </c>
      <c r="D1105" s="36" t="s">
        <v>565</v>
      </c>
      <c r="E1105" s="55">
        <v>0.88600000000000001</v>
      </c>
      <c r="F1105" s="56">
        <v>5.2942754700000014</v>
      </c>
      <c r="G1105" s="171">
        <v>1101.2092977600003</v>
      </c>
    </row>
    <row r="1106" spans="1:7">
      <c r="A1106" s="44">
        <v>214181</v>
      </c>
      <c r="B1106" s="36" t="s">
        <v>1148</v>
      </c>
      <c r="C1106" s="37" t="s">
        <v>561</v>
      </c>
      <c r="D1106" s="36" t="s">
        <v>606</v>
      </c>
      <c r="E1106" s="55">
        <v>0.88600000000000001</v>
      </c>
      <c r="F1106" s="56">
        <v>5.5704985380000007</v>
      </c>
      <c r="G1106" s="171">
        <v>334.22991228000006</v>
      </c>
    </row>
    <row r="1107" spans="1:7">
      <c r="A1107" s="44">
        <v>214096</v>
      </c>
      <c r="B1107" s="36" t="s">
        <v>1149</v>
      </c>
      <c r="C1107" s="37" t="s">
        <v>561</v>
      </c>
      <c r="D1107" s="36" t="s">
        <v>575</v>
      </c>
      <c r="E1107" s="55">
        <v>0.89100000000000001</v>
      </c>
      <c r="F1107" s="56">
        <v>5.7239557979999987</v>
      </c>
      <c r="G1107" s="171">
        <v>114.47911595999997</v>
      </c>
    </row>
    <row r="1108" spans="1:7">
      <c r="A1108" s="44">
        <v>214097</v>
      </c>
      <c r="B1108" s="36" t="s">
        <v>1149</v>
      </c>
      <c r="C1108" s="37" t="s">
        <v>561</v>
      </c>
      <c r="D1108" s="36" t="s">
        <v>565</v>
      </c>
      <c r="E1108" s="55">
        <v>0.89100000000000001</v>
      </c>
      <c r="F1108" s="56">
        <v>5.3096211960000002</v>
      </c>
      <c r="G1108" s="171">
        <v>1104.4012087680001</v>
      </c>
    </row>
    <row r="1109" spans="1:7">
      <c r="A1109" s="44">
        <v>214082</v>
      </c>
      <c r="B1109" s="36" t="s">
        <v>1150</v>
      </c>
      <c r="C1109" s="37" t="s">
        <v>561</v>
      </c>
      <c r="D1109" s="36" t="s">
        <v>569</v>
      </c>
      <c r="E1109" s="55">
        <v>0.88400000000000001</v>
      </c>
      <c r="F1109" s="56">
        <v>7.120416864000001</v>
      </c>
      <c r="G1109" s="171">
        <v>7.120416864000001</v>
      </c>
    </row>
    <row r="1110" spans="1:7">
      <c r="A1110" s="44">
        <v>214083</v>
      </c>
      <c r="B1110" s="36" t="s">
        <v>1150</v>
      </c>
      <c r="C1110" s="37" t="s">
        <v>561</v>
      </c>
      <c r="D1110" s="36" t="s">
        <v>1016</v>
      </c>
      <c r="E1110" s="55">
        <v>0.88400000000000001</v>
      </c>
      <c r="F1110" s="56">
        <v>7.120416864000001</v>
      </c>
      <c r="G1110" s="171">
        <v>14.240833728000002</v>
      </c>
    </row>
    <row r="1111" spans="1:7">
      <c r="A1111" s="44">
        <v>214099</v>
      </c>
      <c r="B1111" s="36" t="s">
        <v>1150</v>
      </c>
      <c r="C1111" s="37" t="s">
        <v>561</v>
      </c>
      <c r="D1111" s="36" t="s">
        <v>575</v>
      </c>
      <c r="E1111" s="55">
        <v>0.88400000000000001</v>
      </c>
      <c r="F1111" s="56">
        <v>6.0769074960000014</v>
      </c>
      <c r="G1111" s="171">
        <v>121.53814992000002</v>
      </c>
    </row>
    <row r="1112" spans="1:7">
      <c r="A1112" s="44">
        <v>214100</v>
      </c>
      <c r="B1112" s="36" t="s">
        <v>1150</v>
      </c>
      <c r="C1112" s="37" t="s">
        <v>561</v>
      </c>
      <c r="D1112" s="36" t="s">
        <v>606</v>
      </c>
      <c r="E1112" s="55">
        <v>0.88400000000000001</v>
      </c>
      <c r="F1112" s="56">
        <v>5.9694874140000014</v>
      </c>
      <c r="G1112" s="171">
        <v>358.16924484000003</v>
      </c>
    </row>
    <row r="1113" spans="1:7">
      <c r="A1113" s="44">
        <v>214101</v>
      </c>
      <c r="B1113" s="36" t="s">
        <v>1150</v>
      </c>
      <c r="C1113" s="37" t="s">
        <v>561</v>
      </c>
      <c r="D1113" s="36" t="s">
        <v>565</v>
      </c>
      <c r="E1113" s="55">
        <v>0.88400000000000001</v>
      </c>
      <c r="F1113" s="56">
        <v>5.7853387020000007</v>
      </c>
      <c r="G1113" s="171">
        <v>1203.350450016</v>
      </c>
    </row>
    <row r="1114" spans="1:7">
      <c r="A1114" s="44">
        <v>214084</v>
      </c>
      <c r="B1114" s="36" t="s">
        <v>1151</v>
      </c>
      <c r="C1114" s="37" t="s">
        <v>561</v>
      </c>
      <c r="D1114" s="36" t="s">
        <v>575</v>
      </c>
      <c r="E1114" s="55">
        <v>0.85499999999999998</v>
      </c>
      <c r="F1114" s="56">
        <v>6.4758963720000011</v>
      </c>
      <c r="G1114" s="171">
        <v>129.51792744000002</v>
      </c>
    </row>
    <row r="1115" spans="1:7">
      <c r="A1115" s="44">
        <v>214085</v>
      </c>
      <c r="B1115" s="36" t="s">
        <v>1151</v>
      </c>
      <c r="C1115" s="37" t="s">
        <v>561</v>
      </c>
      <c r="D1115" s="36" t="s">
        <v>565</v>
      </c>
      <c r="E1115" s="55">
        <v>0.85499999999999998</v>
      </c>
      <c r="F1115" s="56">
        <v>6.1382904000000007</v>
      </c>
      <c r="G1115" s="171">
        <v>1276.7644032000003</v>
      </c>
    </row>
    <row r="1116" spans="1:7">
      <c r="A1116" s="44">
        <v>214138</v>
      </c>
      <c r="B1116" s="36" t="s">
        <v>1152</v>
      </c>
      <c r="C1116" s="37" t="s">
        <v>561</v>
      </c>
      <c r="D1116" s="36" t="s">
        <v>575</v>
      </c>
      <c r="E1116" s="55">
        <v>0.85499999999999998</v>
      </c>
      <c r="F1116" s="56">
        <v>6.3070933860000009</v>
      </c>
      <c r="G1116" s="171">
        <v>126.14186772000004</v>
      </c>
    </row>
    <row r="1117" spans="1:7">
      <c r="A1117" s="44">
        <v>214139</v>
      </c>
      <c r="B1117" s="36" t="s">
        <v>1152</v>
      </c>
      <c r="C1117" s="37" t="s">
        <v>561</v>
      </c>
      <c r="D1117" s="36" t="s">
        <v>565</v>
      </c>
      <c r="E1117" s="55">
        <v>0.85499999999999998</v>
      </c>
      <c r="F1117" s="56">
        <v>6.1075989480000006</v>
      </c>
      <c r="G1117" s="171">
        <v>1270.3805811840002</v>
      </c>
    </row>
    <row r="1118" spans="1:7">
      <c r="A1118" s="44">
        <v>214074</v>
      </c>
      <c r="B1118" s="36" t="s">
        <v>1153</v>
      </c>
      <c r="C1118" s="37" t="s">
        <v>561</v>
      </c>
      <c r="D1118" s="36" t="s">
        <v>606</v>
      </c>
      <c r="E1118" s="55">
        <v>0.84499999999999997</v>
      </c>
      <c r="F1118" s="56">
        <v>0</v>
      </c>
      <c r="G1118" s="171">
        <v>0</v>
      </c>
    </row>
    <row r="1119" spans="1:7">
      <c r="A1119" s="44">
        <v>214075</v>
      </c>
      <c r="B1119" s="36" t="s">
        <v>1153</v>
      </c>
      <c r="C1119" s="37" t="s">
        <v>561</v>
      </c>
      <c r="D1119" s="36" t="s">
        <v>565</v>
      </c>
      <c r="E1119" s="55">
        <v>0.84499999999999997</v>
      </c>
      <c r="F1119" s="56">
        <v>17.003064408</v>
      </c>
      <c r="G1119" s="171">
        <v>3536.637396864</v>
      </c>
    </row>
    <row r="1120" spans="1:7">
      <c r="A1120" s="44">
        <v>214149</v>
      </c>
      <c r="B1120" s="36" t="s">
        <v>1154</v>
      </c>
      <c r="C1120" s="37" t="s">
        <v>561</v>
      </c>
      <c r="D1120" s="36" t="s">
        <v>575</v>
      </c>
      <c r="E1120" s="55">
        <v>0.85599999999999998</v>
      </c>
      <c r="F1120" s="56">
        <v>9.851956092</v>
      </c>
      <c r="G1120" s="171">
        <v>197.03912184000001</v>
      </c>
    </row>
    <row r="1121" spans="1:7">
      <c r="A1121" s="44">
        <v>214150</v>
      </c>
      <c r="B1121" s="36" t="s">
        <v>1154</v>
      </c>
      <c r="C1121" s="37" t="s">
        <v>561</v>
      </c>
      <c r="D1121" s="36" t="s">
        <v>565</v>
      </c>
      <c r="E1121" s="55">
        <v>0.85599999999999998</v>
      </c>
      <c r="F1121" s="56">
        <v>9.6524616540000014</v>
      </c>
      <c r="G1121" s="171">
        <v>2007.712024032</v>
      </c>
    </row>
    <row r="1122" spans="1:7">
      <c r="A1122" s="44">
        <v>176911</v>
      </c>
      <c r="B1122" s="36" t="s">
        <v>1155</v>
      </c>
      <c r="C1122" s="37" t="s">
        <v>561</v>
      </c>
      <c r="D1122" s="36" t="s">
        <v>836</v>
      </c>
      <c r="E1122" s="55">
        <v>0.85499999999999998</v>
      </c>
      <c r="F1122" s="56">
        <v>17.647584900000002</v>
      </c>
      <c r="G1122" s="171">
        <v>352.95169800000008</v>
      </c>
    </row>
    <row r="1123" spans="1:7">
      <c r="A1123" s="44">
        <v>176990</v>
      </c>
      <c r="B1123" s="36" t="s">
        <v>1156</v>
      </c>
      <c r="C1123" s="37" t="s">
        <v>561</v>
      </c>
      <c r="D1123" s="36" t="s">
        <v>835</v>
      </c>
      <c r="E1123" s="55">
        <v>0.99299999999999999</v>
      </c>
      <c r="F1123" s="56">
        <v>24.93680475</v>
      </c>
      <c r="G1123" s="171">
        <v>5186.8553879999999</v>
      </c>
    </row>
    <row r="1124" spans="1:7">
      <c r="A1124" s="44">
        <v>176991</v>
      </c>
      <c r="B1124" s="36" t="s">
        <v>1156</v>
      </c>
      <c r="C1124" s="37" t="s">
        <v>561</v>
      </c>
      <c r="D1124" s="36" t="s">
        <v>839</v>
      </c>
      <c r="E1124" s="55">
        <v>0.99299999999999999</v>
      </c>
      <c r="F1124" s="56">
        <v>39.208329929999998</v>
      </c>
      <c r="G1124" s="171">
        <v>0</v>
      </c>
    </row>
    <row r="1125" spans="1:7">
      <c r="A1125" s="44">
        <v>176977</v>
      </c>
      <c r="B1125" s="36" t="s">
        <v>1157</v>
      </c>
      <c r="C1125" s="37" t="s">
        <v>561</v>
      </c>
      <c r="D1125" s="36" t="s">
        <v>839</v>
      </c>
      <c r="E1125" s="55">
        <v>0.99099999999999999</v>
      </c>
      <c r="F1125" s="56">
        <v>43.996196441999992</v>
      </c>
      <c r="G1125" s="171">
        <v>0</v>
      </c>
    </row>
    <row r="1126" spans="1:7">
      <c r="A1126" s="44">
        <v>186851</v>
      </c>
      <c r="B1126" s="36" t="s">
        <v>1158</v>
      </c>
      <c r="C1126" s="37" t="s">
        <v>561</v>
      </c>
      <c r="D1126" s="36" t="s">
        <v>565</v>
      </c>
      <c r="E1126" s="55">
        <v>0.80700000000000005</v>
      </c>
      <c r="F1126" s="56">
        <v>4.6190635259999997</v>
      </c>
      <c r="G1126" s="171">
        <v>960.76521340799991</v>
      </c>
    </row>
    <row r="1127" spans="1:7">
      <c r="A1127" s="44">
        <v>198653</v>
      </c>
      <c r="B1127" s="36" t="s">
        <v>1159</v>
      </c>
      <c r="C1127" s="37" t="s">
        <v>561</v>
      </c>
      <c r="D1127" s="36" t="s">
        <v>565</v>
      </c>
      <c r="E1127" s="55">
        <v>0.81200000000000006</v>
      </c>
      <c r="F1127" s="56">
        <v>4.7725207860000003</v>
      </c>
      <c r="G1127" s="171">
        <v>992.68432348800002</v>
      </c>
    </row>
    <row r="1128" spans="1:7">
      <c r="A1128" s="44">
        <v>198656</v>
      </c>
      <c r="B1128" s="36" t="s">
        <v>1159</v>
      </c>
      <c r="C1128" s="37" t="s">
        <v>561</v>
      </c>
      <c r="D1128" s="36" t="s">
        <v>594</v>
      </c>
      <c r="E1128" s="55">
        <v>0.81200000000000006</v>
      </c>
      <c r="F1128" s="56">
        <v>4.849249416000001</v>
      </c>
      <c r="G1128" s="171">
        <v>4849.2494160000006</v>
      </c>
    </row>
    <row r="1129" spans="1:7">
      <c r="A1129" s="44">
        <v>198655</v>
      </c>
      <c r="B1129" s="36" t="s">
        <v>1160</v>
      </c>
      <c r="C1129" s="37" t="s">
        <v>561</v>
      </c>
      <c r="D1129" s="36" t="s">
        <v>565</v>
      </c>
      <c r="E1129" s="55">
        <v>0.82</v>
      </c>
      <c r="F1129" s="56">
        <v>4.8185579640000009</v>
      </c>
      <c r="G1129" s="171">
        <v>1002.2600565120002</v>
      </c>
    </row>
    <row r="1130" spans="1:7">
      <c r="A1130" s="44">
        <v>199054</v>
      </c>
      <c r="B1130" s="36" t="s">
        <v>1161</v>
      </c>
      <c r="C1130" s="37" t="s">
        <v>561</v>
      </c>
      <c r="D1130" s="36" t="s">
        <v>594</v>
      </c>
      <c r="E1130" s="55">
        <v>0.84</v>
      </c>
      <c r="F1130" s="56">
        <v>5.3249669219999998</v>
      </c>
      <c r="G1130" s="171">
        <v>5324.9669220000005</v>
      </c>
    </row>
    <row r="1131" spans="1:7">
      <c r="A1131" s="44">
        <v>199055</v>
      </c>
      <c r="B1131" s="36" t="s">
        <v>1161</v>
      </c>
      <c r="C1131" s="37" t="s">
        <v>561</v>
      </c>
      <c r="D1131" s="36" t="s">
        <v>565</v>
      </c>
      <c r="E1131" s="55">
        <v>0.84</v>
      </c>
      <c r="F1131" s="56">
        <v>5.2482382920000008</v>
      </c>
      <c r="G1131" s="171">
        <v>1091.6335647360002</v>
      </c>
    </row>
    <row r="1132" spans="1:7">
      <c r="A1132" s="44">
        <v>198875</v>
      </c>
      <c r="B1132" s="36" t="s">
        <v>1162</v>
      </c>
      <c r="C1132" s="37" t="s">
        <v>561</v>
      </c>
      <c r="D1132" s="36" t="s">
        <v>565</v>
      </c>
      <c r="E1132" s="55">
        <v>0.83099999999999996</v>
      </c>
      <c r="F1132" s="56">
        <v>5.4016955519999996</v>
      </c>
      <c r="G1132" s="171">
        <v>1123.5526748159998</v>
      </c>
    </row>
    <row r="1133" spans="1:7">
      <c r="A1133" s="44">
        <v>193784</v>
      </c>
      <c r="B1133" s="36" t="s">
        <v>1163</v>
      </c>
      <c r="C1133" s="37" t="s">
        <v>561</v>
      </c>
      <c r="D1133" s="36" t="s">
        <v>565</v>
      </c>
      <c r="E1133" s="55">
        <v>0.85199999999999998</v>
      </c>
      <c r="F1133" s="56">
        <v>5.0947810320000002</v>
      </c>
      <c r="G1133" s="171">
        <v>1059.7144546559998</v>
      </c>
    </row>
    <row r="1134" spans="1:7">
      <c r="A1134" s="44">
        <v>157461</v>
      </c>
      <c r="B1134" s="36" t="s">
        <v>1164</v>
      </c>
      <c r="C1134" s="37" t="s">
        <v>561</v>
      </c>
      <c r="D1134" s="36" t="s">
        <v>571</v>
      </c>
      <c r="E1134" s="55">
        <v>0.872</v>
      </c>
      <c r="F1134" s="56">
        <v>10.834082556</v>
      </c>
      <c r="G1134" s="171">
        <v>216.68165112000003</v>
      </c>
    </row>
    <row r="1135" spans="1:7">
      <c r="A1135" s="44">
        <v>197737</v>
      </c>
      <c r="B1135" s="36" t="s">
        <v>1164</v>
      </c>
      <c r="C1135" s="37" t="s">
        <v>561</v>
      </c>
      <c r="D1135" s="36" t="s">
        <v>565</v>
      </c>
      <c r="E1135" s="55">
        <v>0.872</v>
      </c>
      <c r="F1135" s="56">
        <v>10.266290694</v>
      </c>
      <c r="G1135" s="171">
        <v>2135.388464352</v>
      </c>
    </row>
    <row r="1136" spans="1:7">
      <c r="A1136" s="44">
        <v>121370</v>
      </c>
      <c r="B1136" s="36" t="s">
        <v>1165</v>
      </c>
      <c r="C1136" s="37" t="s">
        <v>561</v>
      </c>
      <c r="D1136" s="36" t="s">
        <v>565</v>
      </c>
      <c r="E1136" s="55">
        <v>0.85699999999999998</v>
      </c>
      <c r="F1136" s="56">
        <v>4.8645951420000006</v>
      </c>
      <c r="G1136" s="171">
        <v>1011.8357895360002</v>
      </c>
    </row>
    <row r="1137" spans="1:7">
      <c r="A1137" s="44">
        <v>197993</v>
      </c>
      <c r="B1137" s="36" t="s">
        <v>1166</v>
      </c>
      <c r="C1137" s="37" t="s">
        <v>561</v>
      </c>
      <c r="D1137" s="36" t="s">
        <v>565</v>
      </c>
      <c r="E1137" s="55">
        <v>0.86699999999999999</v>
      </c>
      <c r="F1137" s="56">
        <v>4.4809519920000005</v>
      </c>
      <c r="G1137" s="171">
        <v>932.03801433600017</v>
      </c>
    </row>
    <row r="1138" spans="1:7">
      <c r="A1138" s="44">
        <v>197918</v>
      </c>
      <c r="B1138" s="36" t="s">
        <v>1167</v>
      </c>
      <c r="C1138" s="37" t="s">
        <v>561</v>
      </c>
      <c r="D1138" s="36" t="s">
        <v>565</v>
      </c>
      <c r="E1138" s="55">
        <v>0.84</v>
      </c>
      <c r="F1138" s="56">
        <v>4.6957921560000013</v>
      </c>
      <c r="G1138" s="171">
        <v>976.72476844800019</v>
      </c>
    </row>
    <row r="1139" spans="1:7">
      <c r="A1139" s="44">
        <v>198015</v>
      </c>
      <c r="B1139" s="36" t="s">
        <v>1168</v>
      </c>
      <c r="C1139" s="37" t="s">
        <v>561</v>
      </c>
      <c r="D1139" s="36" t="s">
        <v>565</v>
      </c>
      <c r="E1139" s="55">
        <v>0.85199999999999998</v>
      </c>
      <c r="F1139" s="56">
        <v>4.6804464299999999</v>
      </c>
      <c r="G1139" s="171">
        <v>973.53285744000004</v>
      </c>
    </row>
    <row r="1140" spans="1:7">
      <c r="A1140" s="44">
        <v>198005</v>
      </c>
      <c r="B1140" s="36" t="s">
        <v>1169</v>
      </c>
      <c r="C1140" s="37" t="s">
        <v>561</v>
      </c>
      <c r="D1140" s="36" t="s">
        <v>565</v>
      </c>
      <c r="E1140" s="55">
        <v>0.872</v>
      </c>
      <c r="F1140" s="56">
        <v>5.0027066760000007</v>
      </c>
      <c r="G1140" s="171">
        <v>1040.5629886080001</v>
      </c>
    </row>
    <row r="1141" spans="1:7">
      <c r="A1141" s="44">
        <v>198008</v>
      </c>
      <c r="B1141" s="36" t="s">
        <v>1170</v>
      </c>
      <c r="C1141" s="37" t="s">
        <v>561</v>
      </c>
      <c r="D1141" s="36" t="s">
        <v>565</v>
      </c>
      <c r="E1141" s="55">
        <v>0.85</v>
      </c>
      <c r="F1141" s="56">
        <v>5.1254724840000003</v>
      </c>
      <c r="G1141" s="171">
        <v>1066.0982766720001</v>
      </c>
    </row>
    <row r="1142" spans="1:7">
      <c r="A1142" s="44">
        <v>197990</v>
      </c>
      <c r="B1142" s="36" t="s">
        <v>1171</v>
      </c>
      <c r="C1142" s="37" t="s">
        <v>561</v>
      </c>
      <c r="D1142" s="36" t="s">
        <v>565</v>
      </c>
      <c r="E1142" s="55">
        <v>0.86199999999999999</v>
      </c>
      <c r="F1142" s="56">
        <v>4.8799408680000003</v>
      </c>
      <c r="G1142" s="171">
        <v>1015.0277005440001</v>
      </c>
    </row>
    <row r="1143" spans="1:7">
      <c r="A1143" s="44">
        <v>197991</v>
      </c>
      <c r="B1143" s="36" t="s">
        <v>1171</v>
      </c>
      <c r="C1143" s="37" t="s">
        <v>561</v>
      </c>
      <c r="D1143" s="36" t="s">
        <v>575</v>
      </c>
      <c r="E1143" s="55">
        <v>0.86199999999999999</v>
      </c>
      <c r="F1143" s="56">
        <v>5.4170412780000001</v>
      </c>
      <c r="G1143" s="171">
        <v>108.34082556000001</v>
      </c>
    </row>
    <row r="1144" spans="1:7">
      <c r="A1144" s="44">
        <v>197861</v>
      </c>
      <c r="B1144" s="36" t="s">
        <v>1172</v>
      </c>
      <c r="C1144" s="37" t="s">
        <v>561</v>
      </c>
      <c r="D1144" s="36" t="s">
        <v>565</v>
      </c>
      <c r="E1144" s="55">
        <v>0.84399999999999997</v>
      </c>
      <c r="F1144" s="56">
        <v>4.9720152240000006</v>
      </c>
      <c r="G1144" s="171">
        <v>1034.1791665920002</v>
      </c>
    </row>
    <row r="1145" spans="1:7">
      <c r="A1145" s="44">
        <v>168526</v>
      </c>
      <c r="B1145" s="36" t="s">
        <v>1173</v>
      </c>
      <c r="C1145" s="37" t="s">
        <v>561</v>
      </c>
      <c r="D1145" s="36" t="s">
        <v>565</v>
      </c>
      <c r="E1145" s="55">
        <v>1.119</v>
      </c>
      <c r="F1145" s="56">
        <v>10.281636420000002</v>
      </c>
      <c r="G1145" s="171">
        <v>2138.5803753600003</v>
      </c>
    </row>
    <row r="1146" spans="1:7">
      <c r="A1146" s="44">
        <v>161654</v>
      </c>
      <c r="B1146" s="36" t="s">
        <v>1174</v>
      </c>
      <c r="C1146" s="37" t="s">
        <v>561</v>
      </c>
      <c r="D1146" s="36" t="s">
        <v>575</v>
      </c>
      <c r="E1146" s="55">
        <v>1.085</v>
      </c>
      <c r="F1146" s="56">
        <v>8.8698296280000015</v>
      </c>
      <c r="G1146" s="171">
        <v>177.39659256000004</v>
      </c>
    </row>
    <row r="1147" spans="1:7">
      <c r="A1147" s="44">
        <v>157665</v>
      </c>
      <c r="B1147" s="36" t="s">
        <v>1174</v>
      </c>
      <c r="C1147" s="37" t="s">
        <v>561</v>
      </c>
      <c r="D1147" s="36" t="s">
        <v>565</v>
      </c>
      <c r="E1147" s="55">
        <v>1.085</v>
      </c>
      <c r="F1147" s="56">
        <v>8.5629151080000003</v>
      </c>
      <c r="G1147" s="171">
        <v>1781.0863424639999</v>
      </c>
    </row>
    <row r="1148" spans="1:7">
      <c r="A1148" s="44">
        <v>157664</v>
      </c>
      <c r="B1148" s="36" t="s">
        <v>1175</v>
      </c>
      <c r="C1148" s="37" t="s">
        <v>561</v>
      </c>
      <c r="D1148" s="36" t="s">
        <v>565</v>
      </c>
      <c r="E1148" s="55">
        <v>1.119</v>
      </c>
      <c r="F1148" s="56">
        <v>10.281636420000002</v>
      </c>
      <c r="G1148" s="171">
        <v>2138.5803753600003</v>
      </c>
    </row>
    <row r="1149" spans="1:7">
      <c r="A1149" s="44">
        <v>160874</v>
      </c>
      <c r="B1149" s="36" t="s">
        <v>1175</v>
      </c>
      <c r="C1149" s="37" t="s">
        <v>561</v>
      </c>
      <c r="D1149" s="36" t="s">
        <v>575</v>
      </c>
      <c r="E1149" s="55">
        <v>1.119</v>
      </c>
      <c r="F1149" s="56">
        <v>10.757353926000002</v>
      </c>
      <c r="G1149" s="171">
        <v>215.14707852000006</v>
      </c>
    </row>
    <row r="1150" spans="1:7">
      <c r="A1150" s="44">
        <v>175400</v>
      </c>
      <c r="B1150" s="36" t="s">
        <v>1176</v>
      </c>
      <c r="C1150" s="37" t="s">
        <v>561</v>
      </c>
      <c r="D1150" s="36" t="s">
        <v>575</v>
      </c>
      <c r="E1150" s="55">
        <v>1.0640000000000001</v>
      </c>
      <c r="F1150" s="56">
        <v>10.481130858</v>
      </c>
      <c r="G1150" s="171">
        <v>209.62261716</v>
      </c>
    </row>
    <row r="1151" spans="1:7" ht="15.75" thickBot="1">
      <c r="A1151" s="46">
        <v>175401</v>
      </c>
      <c r="B1151" s="59" t="s">
        <v>1176</v>
      </c>
      <c r="C1151" s="58" t="s">
        <v>561</v>
      </c>
      <c r="D1151" s="59" t="s">
        <v>565</v>
      </c>
      <c r="E1151" s="60">
        <v>1.0640000000000001</v>
      </c>
      <c r="F1151" s="61">
        <v>10.020759078000001</v>
      </c>
      <c r="G1151" s="172">
        <v>2084.3178882240004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7:F77"/>
  <sheetViews>
    <sheetView showGridLines="0" zoomScale="115" zoomScaleNormal="115" workbookViewId="0">
      <pane ySplit="8" topLeftCell="A9" activePane="bottomLeft" state="frozen"/>
      <selection pane="bottomLeft" activeCell="F74" sqref="F74"/>
    </sheetView>
  </sheetViews>
  <sheetFormatPr defaultColWidth="9.140625" defaultRowHeight="15"/>
  <cols>
    <col min="1" max="2" width="16.85546875" style="114" customWidth="1"/>
    <col min="3" max="3" width="47" style="111" bestFit="1" customWidth="1"/>
    <col min="4" max="4" width="13.5703125" style="114" customWidth="1"/>
    <col min="5" max="5" width="16.7109375" style="128" bestFit="1" customWidth="1"/>
    <col min="6" max="6" width="16.7109375" style="128" customWidth="1"/>
    <col min="7" max="16384" width="9.140625" style="111"/>
  </cols>
  <sheetData>
    <row r="7" spans="1:6" ht="18">
      <c r="A7" s="131" t="s">
        <v>2118</v>
      </c>
      <c r="B7" s="131"/>
      <c r="C7" s="131"/>
      <c r="D7" s="131"/>
      <c r="E7" s="136"/>
      <c r="F7" s="136"/>
    </row>
    <row r="8" spans="1:6" ht="29.25" customHeight="1">
      <c r="A8" s="115" t="s">
        <v>1180</v>
      </c>
      <c r="B8" s="115" t="s">
        <v>1180</v>
      </c>
      <c r="C8" s="115" t="s">
        <v>1384</v>
      </c>
      <c r="D8" s="115" t="s">
        <v>1385</v>
      </c>
      <c r="E8" s="125" t="s">
        <v>2115</v>
      </c>
      <c r="F8" s="125" t="s">
        <v>1479</v>
      </c>
    </row>
    <row r="9" spans="1:6">
      <c r="A9" s="112" t="s">
        <v>1386</v>
      </c>
      <c r="B9" s="112">
        <v>150140</v>
      </c>
      <c r="C9" s="113" t="s">
        <v>1387</v>
      </c>
      <c r="D9" s="112">
        <v>10</v>
      </c>
      <c r="E9" s="126">
        <v>29</v>
      </c>
      <c r="F9" s="173">
        <v>15.450387096774193</v>
      </c>
    </row>
    <row r="10" spans="1:6">
      <c r="A10" s="112" t="s">
        <v>1388</v>
      </c>
      <c r="B10" s="112">
        <v>172152</v>
      </c>
      <c r="C10" s="113" t="s">
        <v>1389</v>
      </c>
      <c r="D10" s="112">
        <v>15</v>
      </c>
      <c r="E10" s="126">
        <v>119</v>
      </c>
      <c r="F10" s="173">
        <v>57.906945161290317</v>
      </c>
    </row>
    <row r="11" spans="1:6">
      <c r="A11" s="112" t="s">
        <v>1222</v>
      </c>
      <c r="B11" s="112">
        <v>172154</v>
      </c>
      <c r="C11" s="113" t="s">
        <v>1390</v>
      </c>
      <c r="D11" s="112">
        <v>15</v>
      </c>
      <c r="E11" s="126">
        <v>120</v>
      </c>
      <c r="F11" s="173">
        <v>58.460511290322572</v>
      </c>
    </row>
    <row r="12" spans="1:6">
      <c r="A12" s="112" t="s">
        <v>1391</v>
      </c>
      <c r="B12" s="112">
        <v>181942</v>
      </c>
      <c r="C12" s="113" t="s">
        <v>1392</v>
      </c>
      <c r="D12" s="112">
        <v>5</v>
      </c>
      <c r="E12" s="126">
        <v>25</v>
      </c>
      <c r="F12" s="173">
        <v>5.1966838709677425</v>
      </c>
    </row>
    <row r="13" spans="1:6">
      <c r="A13" s="112" t="s">
        <v>1203</v>
      </c>
      <c r="B13" s="112">
        <v>220588</v>
      </c>
      <c r="C13" s="113" t="s">
        <v>1393</v>
      </c>
      <c r="D13" s="112">
        <v>15</v>
      </c>
      <c r="E13" s="126">
        <v>289</v>
      </c>
      <c r="F13" s="173">
        <v>80.486041935483854</v>
      </c>
    </row>
    <row r="14" spans="1:6">
      <c r="A14" s="112" t="s">
        <v>1394</v>
      </c>
      <c r="B14" s="112">
        <v>213876</v>
      </c>
      <c r="C14" s="113" t="s">
        <v>1395</v>
      </c>
      <c r="D14" s="112">
        <v>1</v>
      </c>
      <c r="E14" s="126">
        <v>24</v>
      </c>
      <c r="F14" s="173">
        <v>14.378170967741934</v>
      </c>
    </row>
    <row r="15" spans="1:6">
      <c r="A15" s="112" t="s">
        <v>1214</v>
      </c>
      <c r="B15" s="112">
        <v>221252</v>
      </c>
      <c r="C15" s="113" t="s">
        <v>1396</v>
      </c>
      <c r="D15" s="112">
        <v>3</v>
      </c>
      <c r="E15" s="126">
        <v>87</v>
      </c>
      <c r="F15" s="173">
        <v>26.438783870967736</v>
      </c>
    </row>
    <row r="16" spans="1:6">
      <c r="A16" s="112" t="s">
        <v>1397</v>
      </c>
      <c r="B16" s="112">
        <v>221280</v>
      </c>
      <c r="C16" s="113" t="s">
        <v>1398</v>
      </c>
      <c r="D16" s="112">
        <v>4</v>
      </c>
      <c r="E16" s="126">
        <v>41</v>
      </c>
      <c r="F16" s="173">
        <v>19.601769354838709</v>
      </c>
    </row>
    <row r="17" spans="1:6">
      <c r="A17" s="112" t="s">
        <v>1202</v>
      </c>
      <c r="B17" s="112">
        <v>221285</v>
      </c>
      <c r="C17" s="113" t="s">
        <v>1399</v>
      </c>
      <c r="D17" s="112">
        <v>1</v>
      </c>
      <c r="E17" s="126">
        <v>920</v>
      </c>
      <c r="F17" s="173">
        <v>5.143582258064515</v>
      </c>
    </row>
    <row r="18" spans="1:6">
      <c r="A18" s="112" t="s">
        <v>1211</v>
      </c>
      <c r="B18" s="112">
        <v>221281</v>
      </c>
      <c r="C18" s="113" t="s">
        <v>1400</v>
      </c>
      <c r="D18" s="112">
        <v>4</v>
      </c>
      <c r="E18" s="126">
        <v>276</v>
      </c>
      <c r="F18" s="173">
        <v>18.613206451612903</v>
      </c>
    </row>
    <row r="19" spans="1:6">
      <c r="A19" s="112" t="s">
        <v>1204</v>
      </c>
      <c r="B19" s="112">
        <v>221286</v>
      </c>
      <c r="C19" s="113" t="s">
        <v>1401</v>
      </c>
      <c r="D19" s="112">
        <v>3</v>
      </c>
      <c r="E19" s="126">
        <v>480</v>
      </c>
      <c r="F19" s="173">
        <v>14.372351612903227</v>
      </c>
    </row>
    <row r="20" spans="1:6">
      <c r="A20" s="112" t="s">
        <v>1184</v>
      </c>
      <c r="B20" s="112">
        <v>225789</v>
      </c>
      <c r="C20" s="113" t="s">
        <v>1402</v>
      </c>
      <c r="D20" s="112">
        <v>5</v>
      </c>
      <c r="E20" s="126">
        <v>1099</v>
      </c>
      <c r="F20" s="173">
        <v>47.864193548387092</v>
      </c>
    </row>
    <row r="21" spans="1:6">
      <c r="A21" s="112" t="s">
        <v>1205</v>
      </c>
      <c r="B21" s="112">
        <v>221271</v>
      </c>
      <c r="C21" s="113" t="s">
        <v>1403</v>
      </c>
      <c r="D21" s="112">
        <v>4</v>
      </c>
      <c r="E21" s="126">
        <v>456</v>
      </c>
      <c r="F21" s="173">
        <v>24.942482258064508</v>
      </c>
    </row>
    <row r="22" spans="1:6">
      <c r="A22" s="112" t="s">
        <v>1404</v>
      </c>
      <c r="B22" s="112">
        <v>226760</v>
      </c>
      <c r="C22" s="113" t="s">
        <v>1405</v>
      </c>
      <c r="D22" s="112">
        <v>7</v>
      </c>
      <c r="E22" s="126">
        <v>282</v>
      </c>
      <c r="F22" s="173">
        <v>43.084320967741931</v>
      </c>
    </row>
    <row r="23" spans="1:6">
      <c r="A23" s="112" t="s">
        <v>1406</v>
      </c>
      <c r="B23" s="112">
        <v>221275</v>
      </c>
      <c r="C23" s="113" t="s">
        <v>1407</v>
      </c>
      <c r="D23" s="112">
        <v>5</v>
      </c>
      <c r="E23" s="126">
        <v>22</v>
      </c>
      <c r="F23" s="173">
        <v>30.528335483870968</v>
      </c>
    </row>
    <row r="24" spans="1:6">
      <c r="A24" s="112" t="s">
        <v>1408</v>
      </c>
      <c r="B24" s="112">
        <v>221273</v>
      </c>
      <c r="C24" s="113" t="s">
        <v>1409</v>
      </c>
      <c r="D24" s="112">
        <v>1</v>
      </c>
      <c r="E24" s="126">
        <v>372</v>
      </c>
      <c r="F24" s="173">
        <v>6.8282854838709666</v>
      </c>
    </row>
    <row r="25" spans="1:6">
      <c r="A25" s="112" t="s">
        <v>1182</v>
      </c>
      <c r="B25" s="112">
        <v>221267</v>
      </c>
      <c r="C25" s="113" t="s">
        <v>1410</v>
      </c>
      <c r="D25" s="112">
        <v>5</v>
      </c>
      <c r="E25" s="126">
        <v>9799</v>
      </c>
      <c r="F25" s="173">
        <v>26.498999999999999</v>
      </c>
    </row>
    <row r="26" spans="1:6">
      <c r="A26" s="112" t="s">
        <v>1193</v>
      </c>
      <c r="B26" s="112">
        <v>225357</v>
      </c>
      <c r="C26" s="113" t="s">
        <v>1411</v>
      </c>
      <c r="D26" s="112">
        <v>5</v>
      </c>
      <c r="E26" s="126">
        <v>1339</v>
      </c>
      <c r="F26" s="173">
        <v>31.453612903225803</v>
      </c>
    </row>
    <row r="27" spans="1:6">
      <c r="A27" s="112" t="s">
        <v>1220</v>
      </c>
      <c r="B27" s="112">
        <v>221274</v>
      </c>
      <c r="C27" s="113" t="s">
        <v>1221</v>
      </c>
      <c r="D27" s="112">
        <v>4</v>
      </c>
      <c r="E27" s="126">
        <v>1032</v>
      </c>
      <c r="F27" s="173">
        <v>24.855919354838708</v>
      </c>
    </row>
    <row r="28" spans="1:6">
      <c r="A28" s="112" t="s">
        <v>1412</v>
      </c>
      <c r="B28" s="112">
        <v>175124</v>
      </c>
      <c r="C28" s="113" t="s">
        <v>1413</v>
      </c>
      <c r="D28" s="112">
        <v>3</v>
      </c>
      <c r="E28" s="126">
        <v>28</v>
      </c>
      <c r="F28" s="173">
        <v>7.521516129032257</v>
      </c>
    </row>
    <row r="29" spans="1:6">
      <c r="A29" s="112" t="s">
        <v>1414</v>
      </c>
      <c r="B29" s="112">
        <v>221237</v>
      </c>
      <c r="C29" s="113" t="s">
        <v>1415</v>
      </c>
      <c r="D29" s="112">
        <v>1</v>
      </c>
      <c r="E29" s="126">
        <v>73</v>
      </c>
      <c r="F29" s="173">
        <v>6.5896919354838701</v>
      </c>
    </row>
    <row r="30" spans="1:6">
      <c r="A30" s="112" t="s">
        <v>1416</v>
      </c>
      <c r="B30" s="112">
        <v>221242</v>
      </c>
      <c r="C30" s="113" t="s">
        <v>1417</v>
      </c>
      <c r="D30" s="112">
        <v>3</v>
      </c>
      <c r="E30" s="126">
        <v>20</v>
      </c>
      <c r="F30" s="173">
        <v>18.584109677419352</v>
      </c>
    </row>
    <row r="31" spans="1:6">
      <c r="A31" s="112" t="s">
        <v>1209</v>
      </c>
      <c r="B31" s="112">
        <v>214028</v>
      </c>
      <c r="C31" s="113" t="s">
        <v>1418</v>
      </c>
      <c r="D31" s="112">
        <v>1</v>
      </c>
      <c r="E31" s="126">
        <v>81</v>
      </c>
      <c r="F31" s="173">
        <v>11.246630645161291</v>
      </c>
    </row>
    <row r="32" spans="1:6">
      <c r="A32" s="112" t="s">
        <v>1419</v>
      </c>
      <c r="B32" s="112">
        <v>221243</v>
      </c>
      <c r="C32" s="113" t="s">
        <v>1420</v>
      </c>
      <c r="D32" s="112">
        <v>1</v>
      </c>
      <c r="E32" s="126">
        <v>276</v>
      </c>
      <c r="F32" s="173">
        <v>3.9862580645161287</v>
      </c>
    </row>
    <row r="33" spans="1:6">
      <c r="A33" s="112" t="s">
        <v>1421</v>
      </c>
      <c r="B33" s="112">
        <v>198255</v>
      </c>
      <c r="C33" s="113" t="s">
        <v>1422</v>
      </c>
      <c r="D33" s="112">
        <v>19</v>
      </c>
      <c r="E33" s="126">
        <v>112</v>
      </c>
      <c r="F33" s="173">
        <v>47.864193548387092</v>
      </c>
    </row>
    <row r="34" spans="1:6">
      <c r="A34" s="112" t="s">
        <v>1423</v>
      </c>
      <c r="B34" s="112">
        <v>221257</v>
      </c>
      <c r="C34" s="113" t="s">
        <v>1424</v>
      </c>
      <c r="D34" s="112">
        <v>3</v>
      </c>
      <c r="E34" s="126">
        <v>471</v>
      </c>
      <c r="F34" s="173">
        <v>9.100016129032257</v>
      </c>
    </row>
    <row r="35" spans="1:6">
      <c r="A35" s="112" t="s">
        <v>1425</v>
      </c>
      <c r="B35" s="112">
        <v>221323</v>
      </c>
      <c r="C35" s="113" t="s">
        <v>1426</v>
      </c>
      <c r="D35" s="112">
        <v>3</v>
      </c>
      <c r="E35" s="126">
        <v>14344</v>
      </c>
      <c r="F35" s="173">
        <v>7.4742338709677414</v>
      </c>
    </row>
    <row r="36" spans="1:6">
      <c r="A36" s="112" t="s">
        <v>1427</v>
      </c>
      <c r="B36" s="112">
        <v>210351</v>
      </c>
      <c r="C36" s="113" t="s">
        <v>1428</v>
      </c>
      <c r="D36" s="112">
        <v>16</v>
      </c>
      <c r="E36" s="126">
        <v>195</v>
      </c>
      <c r="F36" s="173">
        <v>32.20576451612903</v>
      </c>
    </row>
    <row r="37" spans="1:6">
      <c r="A37" s="112" t="s">
        <v>1224</v>
      </c>
      <c r="B37" s="112">
        <v>213822</v>
      </c>
      <c r="C37" s="113" t="s">
        <v>1429</v>
      </c>
      <c r="D37" s="112">
        <v>5</v>
      </c>
      <c r="E37" s="126">
        <v>66</v>
      </c>
      <c r="F37" s="173">
        <v>6.1277806451612884</v>
      </c>
    </row>
    <row r="38" spans="1:6">
      <c r="A38" s="112" t="s">
        <v>1430</v>
      </c>
      <c r="B38" s="112">
        <v>166906</v>
      </c>
      <c r="C38" s="113" t="s">
        <v>1431</v>
      </c>
      <c r="D38" s="112">
        <v>1</v>
      </c>
      <c r="E38" s="126">
        <v>64</v>
      </c>
      <c r="F38" s="173">
        <v>10.453016129032255</v>
      </c>
    </row>
    <row r="39" spans="1:6">
      <c r="A39" s="112" t="s">
        <v>1198</v>
      </c>
      <c r="B39" s="112">
        <v>214174</v>
      </c>
      <c r="C39" s="113" t="s">
        <v>1432</v>
      </c>
      <c r="D39" s="112">
        <v>1</v>
      </c>
      <c r="E39" s="126">
        <v>340</v>
      </c>
      <c r="F39" s="173">
        <v>11.368109677419353</v>
      </c>
    </row>
    <row r="40" spans="1:6">
      <c r="A40" s="112" t="s">
        <v>1197</v>
      </c>
      <c r="B40" s="112">
        <v>221295</v>
      </c>
      <c r="C40" s="113" t="s">
        <v>1433</v>
      </c>
      <c r="D40" s="112">
        <v>4</v>
      </c>
      <c r="E40" s="126">
        <v>1166</v>
      </c>
      <c r="F40" s="173">
        <v>21.423227419354834</v>
      </c>
    </row>
    <row r="41" spans="1:6">
      <c r="A41" s="112" t="s">
        <v>1192</v>
      </c>
      <c r="B41" s="112">
        <v>197762</v>
      </c>
      <c r="C41" s="113" t="s">
        <v>1434</v>
      </c>
      <c r="D41" s="112">
        <v>1</v>
      </c>
      <c r="E41" s="126">
        <v>456</v>
      </c>
      <c r="F41" s="173">
        <v>5.8695467741935481</v>
      </c>
    </row>
    <row r="42" spans="1:6">
      <c r="A42" s="112" t="s">
        <v>1435</v>
      </c>
      <c r="B42" s="112">
        <v>221283</v>
      </c>
      <c r="C42" s="113" t="s">
        <v>1436</v>
      </c>
      <c r="D42" s="112">
        <v>1</v>
      </c>
      <c r="E42" s="126">
        <v>720</v>
      </c>
      <c r="F42" s="173">
        <v>6.6362467741935482</v>
      </c>
    </row>
    <row r="43" spans="1:6">
      <c r="A43" s="112" t="s">
        <v>1219</v>
      </c>
      <c r="B43" s="112">
        <v>213760</v>
      </c>
      <c r="C43" s="113" t="s">
        <v>1437</v>
      </c>
      <c r="D43" s="112">
        <v>1</v>
      </c>
      <c r="E43" s="126">
        <v>60</v>
      </c>
      <c r="F43" s="173">
        <v>12.531980645161291</v>
      </c>
    </row>
    <row r="44" spans="1:6">
      <c r="A44" s="112" t="s">
        <v>1188</v>
      </c>
      <c r="B44" s="112">
        <v>172146</v>
      </c>
      <c r="C44" s="113" t="s">
        <v>1189</v>
      </c>
      <c r="D44" s="112">
        <v>1</v>
      </c>
      <c r="E44" s="126">
        <v>58</v>
      </c>
      <c r="F44" s="173">
        <v>3.0769838709677417</v>
      </c>
    </row>
    <row r="45" spans="1:6">
      <c r="A45" s="112" t="s">
        <v>1438</v>
      </c>
      <c r="B45" s="112">
        <v>213686</v>
      </c>
      <c r="C45" s="113" t="s">
        <v>1439</v>
      </c>
      <c r="D45" s="112">
        <v>5</v>
      </c>
      <c r="E45" s="126">
        <v>30</v>
      </c>
      <c r="F45" s="173">
        <v>55.873808064516126</v>
      </c>
    </row>
    <row r="46" spans="1:6">
      <c r="A46" s="112" t="s">
        <v>1218</v>
      </c>
      <c r="B46" s="112">
        <v>221265</v>
      </c>
      <c r="C46" s="113" t="s">
        <v>1440</v>
      </c>
      <c r="D46" s="112">
        <v>7</v>
      </c>
      <c r="E46" s="126">
        <v>87</v>
      </c>
      <c r="F46" s="173">
        <v>43.103961290322573</v>
      </c>
    </row>
    <row r="47" spans="1:6">
      <c r="A47" s="112" t="s">
        <v>1185</v>
      </c>
      <c r="B47" s="112">
        <v>195220</v>
      </c>
      <c r="C47" s="113" t="s">
        <v>1441</v>
      </c>
      <c r="D47" s="112">
        <v>1</v>
      </c>
      <c r="E47" s="126">
        <v>798</v>
      </c>
      <c r="F47" s="173">
        <v>6.1539677419354835</v>
      </c>
    </row>
    <row r="48" spans="1:6">
      <c r="A48" s="112" t="s">
        <v>1442</v>
      </c>
      <c r="B48" s="112">
        <v>220790</v>
      </c>
      <c r="C48" s="113" t="s">
        <v>1443</v>
      </c>
      <c r="D48" s="112">
        <v>205</v>
      </c>
      <c r="E48" s="126">
        <v>49</v>
      </c>
      <c r="F48" s="173">
        <v>1641.058064516129</v>
      </c>
    </row>
    <row r="49" spans="1:6">
      <c r="A49" s="112" t="s">
        <v>1206</v>
      </c>
      <c r="B49" s="112">
        <v>213819</v>
      </c>
      <c r="C49" s="113" t="s">
        <v>1207</v>
      </c>
      <c r="D49" s="112">
        <v>5</v>
      </c>
      <c r="E49" s="126">
        <v>190</v>
      </c>
      <c r="F49" s="173">
        <v>30.086064516129028</v>
      </c>
    </row>
    <row r="50" spans="1:6">
      <c r="A50" s="112" t="s">
        <v>1208</v>
      </c>
      <c r="B50" s="112">
        <v>206127</v>
      </c>
      <c r="C50" s="113" t="s">
        <v>1444</v>
      </c>
      <c r="D50" s="112">
        <v>5</v>
      </c>
      <c r="E50" s="126">
        <v>81</v>
      </c>
      <c r="F50" s="173">
        <v>32.547651612903223</v>
      </c>
    </row>
    <row r="51" spans="1:6">
      <c r="A51" s="112" t="s">
        <v>1445</v>
      </c>
      <c r="B51" s="112">
        <v>225944</v>
      </c>
      <c r="C51" s="113" t="s">
        <v>1446</v>
      </c>
      <c r="D51" s="112">
        <v>5</v>
      </c>
      <c r="E51" s="126">
        <v>18</v>
      </c>
      <c r="F51" s="173">
        <v>56.041841935483859</v>
      </c>
    </row>
    <row r="52" spans="1:6">
      <c r="A52" s="112" t="s">
        <v>1225</v>
      </c>
      <c r="B52" s="112">
        <v>213979</v>
      </c>
      <c r="C52" s="113" t="s">
        <v>1226</v>
      </c>
      <c r="D52" s="112">
        <v>5</v>
      </c>
      <c r="E52" s="126">
        <v>12</v>
      </c>
      <c r="F52" s="173">
        <v>56.919837096774195</v>
      </c>
    </row>
    <row r="53" spans="1:6">
      <c r="A53" s="112" t="s">
        <v>1447</v>
      </c>
      <c r="B53" s="112">
        <v>213873</v>
      </c>
      <c r="C53" s="113" t="s">
        <v>1448</v>
      </c>
      <c r="D53" s="112">
        <v>1</v>
      </c>
      <c r="E53" s="126">
        <v>177</v>
      </c>
      <c r="F53" s="173">
        <v>14.252327419354836</v>
      </c>
    </row>
    <row r="54" spans="1:6">
      <c r="A54" s="112" t="s">
        <v>1449</v>
      </c>
      <c r="B54" s="112">
        <v>194754</v>
      </c>
      <c r="C54" s="113" t="s">
        <v>1450</v>
      </c>
      <c r="D54" s="112">
        <v>1</v>
      </c>
      <c r="E54" s="126">
        <v>113</v>
      </c>
      <c r="F54" s="173">
        <v>5.4701935483870967</v>
      </c>
    </row>
    <row r="55" spans="1:6">
      <c r="A55" s="112" t="s">
        <v>1210</v>
      </c>
      <c r="B55" s="112">
        <v>209745</v>
      </c>
      <c r="C55" s="113" t="s">
        <v>1451</v>
      </c>
      <c r="D55" s="112">
        <v>16</v>
      </c>
      <c r="E55" s="126">
        <v>38</v>
      </c>
      <c r="F55" s="173">
        <v>54.018161290322574</v>
      </c>
    </row>
    <row r="56" spans="1:6">
      <c r="A56" s="112" t="s">
        <v>1452</v>
      </c>
      <c r="B56" s="112">
        <v>214707</v>
      </c>
      <c r="C56" s="113" t="s">
        <v>1453</v>
      </c>
      <c r="D56" s="112">
        <v>16</v>
      </c>
      <c r="E56" s="126">
        <v>70</v>
      </c>
      <c r="F56" s="173">
        <v>62.140525806451606</v>
      </c>
    </row>
    <row r="57" spans="1:6">
      <c r="A57" s="112" t="s">
        <v>1213</v>
      </c>
      <c r="B57" s="112">
        <v>170916</v>
      </c>
      <c r="C57" s="113" t="s">
        <v>1454</v>
      </c>
      <c r="D57" s="112">
        <v>16</v>
      </c>
      <c r="E57" s="126">
        <v>155</v>
      </c>
      <c r="F57" s="173">
        <v>68.190472580645149</v>
      </c>
    </row>
    <row r="58" spans="1:6">
      <c r="A58" s="112" t="s">
        <v>1455</v>
      </c>
      <c r="B58" s="112">
        <v>183204</v>
      </c>
      <c r="C58" s="113" t="s">
        <v>1456</v>
      </c>
      <c r="D58" s="112">
        <v>18</v>
      </c>
      <c r="E58" s="126">
        <v>45</v>
      </c>
      <c r="F58" s="173">
        <v>77.291216129032236</v>
      </c>
    </row>
    <row r="59" spans="1:6">
      <c r="A59" s="112" t="s">
        <v>1215</v>
      </c>
      <c r="B59" s="112">
        <v>221246</v>
      </c>
      <c r="C59" s="113" t="s">
        <v>1457</v>
      </c>
      <c r="D59" s="112">
        <v>7</v>
      </c>
      <c r="E59" s="126">
        <v>63</v>
      </c>
      <c r="F59" s="173">
        <v>28.388995161290318</v>
      </c>
    </row>
    <row r="60" spans="1:6">
      <c r="A60" s="112" t="s">
        <v>1458</v>
      </c>
      <c r="B60" s="112">
        <v>172160</v>
      </c>
      <c r="C60" s="113" t="s">
        <v>1459</v>
      </c>
      <c r="D60" s="112">
        <v>18</v>
      </c>
      <c r="E60" s="126">
        <v>124</v>
      </c>
      <c r="F60" s="173">
        <v>116.89483548387096</v>
      </c>
    </row>
    <row r="61" spans="1:6">
      <c r="A61" s="112" t="s">
        <v>1212</v>
      </c>
      <c r="B61" s="112">
        <v>218506</v>
      </c>
      <c r="C61" s="113" t="s">
        <v>1460</v>
      </c>
      <c r="D61" s="112">
        <v>18</v>
      </c>
      <c r="E61" s="126">
        <v>187</v>
      </c>
      <c r="F61" s="173">
        <v>108.7739258064516</v>
      </c>
    </row>
    <row r="62" spans="1:6">
      <c r="A62" s="112" t="s">
        <v>1461</v>
      </c>
      <c r="B62" s="112">
        <v>190220</v>
      </c>
      <c r="C62" s="113" t="s">
        <v>1462</v>
      </c>
      <c r="D62" s="112">
        <v>18</v>
      </c>
      <c r="E62" s="126">
        <v>120</v>
      </c>
      <c r="F62" s="173">
        <v>111.65232419354837</v>
      </c>
    </row>
    <row r="63" spans="1:6">
      <c r="A63" s="112" t="s">
        <v>1190</v>
      </c>
      <c r="B63" s="112">
        <v>221276</v>
      </c>
      <c r="C63" s="113" t="s">
        <v>1463</v>
      </c>
      <c r="D63" s="112">
        <v>1</v>
      </c>
      <c r="E63" s="126">
        <v>1857</v>
      </c>
      <c r="F63" s="173">
        <v>4.9777306451612899</v>
      </c>
    </row>
    <row r="64" spans="1:6">
      <c r="A64" s="112" t="s">
        <v>1183</v>
      </c>
      <c r="B64" s="112">
        <v>221277</v>
      </c>
      <c r="C64" s="113" t="s">
        <v>1464</v>
      </c>
      <c r="D64" s="112">
        <v>4</v>
      </c>
      <c r="E64" s="126">
        <v>13234</v>
      </c>
      <c r="F64" s="173">
        <v>15.658429032258061</v>
      </c>
    </row>
    <row r="65" spans="1:6">
      <c r="A65" s="112" t="s">
        <v>1465</v>
      </c>
      <c r="B65" s="112">
        <v>227149</v>
      </c>
      <c r="C65" s="113" t="s">
        <v>1466</v>
      </c>
      <c r="D65" s="112">
        <v>5</v>
      </c>
      <c r="E65" s="126">
        <v>4337</v>
      </c>
      <c r="F65" s="173">
        <v>23.932096774193546</v>
      </c>
    </row>
    <row r="66" spans="1:6">
      <c r="A66" s="112" t="s">
        <v>1187</v>
      </c>
      <c r="B66" s="112">
        <v>221288</v>
      </c>
      <c r="C66" s="113" t="s">
        <v>1467</v>
      </c>
      <c r="D66" s="112">
        <v>3</v>
      </c>
      <c r="E66" s="126">
        <v>460</v>
      </c>
      <c r="F66" s="173">
        <v>14.177403225806451</v>
      </c>
    </row>
    <row r="67" spans="1:6">
      <c r="A67" s="112" t="s">
        <v>1201</v>
      </c>
      <c r="B67" s="112">
        <v>221287</v>
      </c>
      <c r="C67" s="113" t="s">
        <v>1468</v>
      </c>
      <c r="D67" s="112">
        <v>1</v>
      </c>
      <c r="E67" s="126">
        <v>970</v>
      </c>
      <c r="F67" s="173">
        <v>5.0752048387096771</v>
      </c>
    </row>
    <row r="68" spans="1:6">
      <c r="A68" s="112" t="s">
        <v>1223</v>
      </c>
      <c r="B68" s="112">
        <v>212588</v>
      </c>
      <c r="C68" s="113" t="s">
        <v>1469</v>
      </c>
      <c r="D68" s="112">
        <v>16</v>
      </c>
      <c r="E68" s="126">
        <v>58</v>
      </c>
      <c r="F68" s="173">
        <v>77.966988709677409</v>
      </c>
    </row>
    <row r="69" spans="1:6">
      <c r="A69" s="112" t="s">
        <v>1217</v>
      </c>
      <c r="B69" s="112">
        <v>212591</v>
      </c>
      <c r="C69" s="113" t="s">
        <v>1470</v>
      </c>
      <c r="D69" s="112">
        <v>16</v>
      </c>
      <c r="E69" s="126">
        <v>40</v>
      </c>
      <c r="F69" s="173">
        <v>83.55793387096773</v>
      </c>
    </row>
    <row r="70" spans="1:6">
      <c r="A70" s="112" t="s">
        <v>1471</v>
      </c>
      <c r="B70" s="112">
        <v>204651</v>
      </c>
      <c r="C70" s="113" t="s">
        <v>1472</v>
      </c>
      <c r="D70" s="112">
        <v>16</v>
      </c>
      <c r="E70" s="126">
        <v>100</v>
      </c>
      <c r="F70" s="173">
        <v>157.70597096774191</v>
      </c>
    </row>
    <row r="71" spans="1:6">
      <c r="A71" s="112" t="s">
        <v>1473</v>
      </c>
      <c r="B71" s="112">
        <v>229372</v>
      </c>
      <c r="C71" s="113" t="s">
        <v>1474</v>
      </c>
      <c r="D71" s="112">
        <v>3</v>
      </c>
      <c r="E71" s="127">
        <v>606</v>
      </c>
      <c r="F71" s="173">
        <v>0</v>
      </c>
    </row>
    <row r="72" spans="1:6">
      <c r="A72" s="112" t="s">
        <v>1194</v>
      </c>
      <c r="B72" s="112">
        <v>220165</v>
      </c>
      <c r="C72" s="113" t="s">
        <v>1475</v>
      </c>
      <c r="D72" s="112">
        <v>5</v>
      </c>
      <c r="E72" s="126">
        <v>494</v>
      </c>
      <c r="F72" s="173">
        <v>34.188709677419354</v>
      </c>
    </row>
    <row r="73" spans="1:6">
      <c r="A73" s="112" t="s">
        <v>1191</v>
      </c>
      <c r="B73" s="112">
        <v>224504</v>
      </c>
      <c r="C73" s="113" t="s">
        <v>1476</v>
      </c>
      <c r="D73" s="112">
        <v>3</v>
      </c>
      <c r="E73" s="126">
        <v>139</v>
      </c>
      <c r="F73" s="173">
        <v>25.026135483870966</v>
      </c>
    </row>
    <row r="74" spans="1:6">
      <c r="A74" s="112" t="s">
        <v>1195</v>
      </c>
      <c r="B74" s="112">
        <v>212600</v>
      </c>
      <c r="C74" s="113" t="s">
        <v>1196</v>
      </c>
      <c r="D74" s="112">
        <v>3</v>
      </c>
      <c r="E74" s="126">
        <v>132</v>
      </c>
      <c r="F74" s="173">
        <v>13.511814516129032</v>
      </c>
    </row>
    <row r="75" spans="1:6">
      <c r="A75" s="112" t="s">
        <v>1199</v>
      </c>
      <c r="B75" s="112">
        <v>190116</v>
      </c>
      <c r="C75" s="113" t="s">
        <v>1200</v>
      </c>
      <c r="D75" s="112">
        <v>3</v>
      </c>
      <c r="E75" s="126">
        <v>224</v>
      </c>
      <c r="F75" s="173">
        <v>8.8890645161290323</v>
      </c>
    </row>
    <row r="76" spans="1:6">
      <c r="A76" s="112" t="s">
        <v>1216</v>
      </c>
      <c r="B76" s="112">
        <v>221334</v>
      </c>
      <c r="C76" s="113" t="s">
        <v>1477</v>
      </c>
      <c r="D76" s="112">
        <v>3</v>
      </c>
      <c r="E76" s="126">
        <v>60</v>
      </c>
      <c r="F76" s="173">
        <v>15.190698387096775</v>
      </c>
    </row>
    <row r="77" spans="1:6">
      <c r="A77" s="112" t="s">
        <v>1186</v>
      </c>
      <c r="B77" s="112">
        <v>221315</v>
      </c>
      <c r="C77" s="113" t="s">
        <v>1478</v>
      </c>
      <c r="D77" s="112">
        <v>1</v>
      </c>
      <c r="E77" s="126">
        <v>833</v>
      </c>
      <c r="F77" s="173">
        <v>10.776717741935483</v>
      </c>
    </row>
  </sheetData>
  <pageMargins left="0.7" right="0.7" top="0.75" bottom="0.75" header="0.3" footer="0.3"/>
  <pageSetup paperSize="9" scale="9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L306"/>
  <sheetViews>
    <sheetView showGridLines="0" zoomScale="115" zoomScaleNormal="115" workbookViewId="0">
      <pane ySplit="2" topLeftCell="A3" activePane="bottomLeft" state="frozen"/>
      <selection pane="bottomLeft" activeCell="J306" sqref="J306"/>
    </sheetView>
  </sheetViews>
  <sheetFormatPr defaultColWidth="9.140625" defaultRowHeight="15"/>
  <cols>
    <col min="1" max="1" width="16.140625" style="48" bestFit="1" customWidth="1"/>
    <col min="2" max="2" width="10.28515625" style="47" bestFit="1" customWidth="1"/>
    <col min="3" max="3" width="11.85546875" style="47" bestFit="1" customWidth="1"/>
    <col min="4" max="4" width="14" style="47" customWidth="1"/>
    <col min="5" max="5" width="15.5703125" style="47" customWidth="1"/>
    <col min="6" max="6" width="58.7109375" style="48" bestFit="1" customWidth="1"/>
    <col min="7" max="7" width="9.42578125" style="47" customWidth="1"/>
    <col min="8" max="8" width="13.28515625" style="123" customWidth="1"/>
    <col min="9" max="9" width="16.140625" style="124" bestFit="1" customWidth="1"/>
    <col min="10" max="10" width="16.140625" style="124" customWidth="1"/>
    <col min="11" max="11" width="9.140625" style="48"/>
    <col min="12" max="12" width="37.140625" style="48" bestFit="1" customWidth="1"/>
    <col min="13" max="16384" width="9.140625" style="48"/>
  </cols>
  <sheetData>
    <row r="1" spans="1:12" ht="28.5" customHeight="1">
      <c r="A1" s="131" t="s">
        <v>2116</v>
      </c>
      <c r="B1" s="137"/>
      <c r="C1" s="137"/>
      <c r="D1" s="137"/>
      <c r="E1" s="137"/>
      <c r="F1" s="135"/>
    </row>
    <row r="2" spans="1:12" s="118" customFormat="1">
      <c r="A2" s="116" t="s">
        <v>1177</v>
      </c>
      <c r="B2" s="116" t="s">
        <v>1480</v>
      </c>
      <c r="C2" s="116" t="s">
        <v>1481</v>
      </c>
      <c r="D2" s="116" t="s">
        <v>1482</v>
      </c>
      <c r="E2" s="116" t="s">
        <v>1483</v>
      </c>
      <c r="F2" s="116" t="s">
        <v>1181</v>
      </c>
      <c r="G2" s="116" t="s">
        <v>11</v>
      </c>
      <c r="H2" s="117" t="s">
        <v>1484</v>
      </c>
      <c r="I2" s="116" t="s">
        <v>1485</v>
      </c>
      <c r="J2" s="116" t="s">
        <v>1485</v>
      </c>
    </row>
    <row r="3" spans="1:12">
      <c r="A3" s="119" t="s">
        <v>1486</v>
      </c>
      <c r="B3" s="57">
        <v>11242087</v>
      </c>
      <c r="C3" s="57" t="s">
        <v>1487</v>
      </c>
      <c r="D3" s="120" t="s">
        <v>1488</v>
      </c>
      <c r="E3" s="120" t="s">
        <v>1489</v>
      </c>
      <c r="F3" s="119" t="s">
        <v>1490</v>
      </c>
      <c r="G3" s="57">
        <v>1</v>
      </c>
      <c r="H3" s="121">
        <v>11.71698</v>
      </c>
      <c r="I3" s="121">
        <v>10.6518</v>
      </c>
      <c r="J3" s="121">
        <v>11.71698</v>
      </c>
      <c r="L3" s="159" t="s">
        <v>2163</v>
      </c>
    </row>
    <row r="4" spans="1:12">
      <c r="A4" s="119" t="s">
        <v>1491</v>
      </c>
      <c r="B4" s="122">
        <v>0</v>
      </c>
      <c r="C4" s="57" t="s">
        <v>1487</v>
      </c>
      <c r="D4" s="120" t="s">
        <v>1488</v>
      </c>
      <c r="E4" s="120" t="s">
        <v>1489</v>
      </c>
      <c r="F4" s="119" t="s">
        <v>1492</v>
      </c>
      <c r="G4" s="57">
        <v>208</v>
      </c>
      <c r="H4" s="121">
        <v>8.8892100000000021</v>
      </c>
      <c r="I4" s="121">
        <v>1680.8688</v>
      </c>
      <c r="J4" s="121">
        <v>1848.95568</v>
      </c>
      <c r="L4" s="159" t="s">
        <v>2164</v>
      </c>
    </row>
    <row r="5" spans="1:12">
      <c r="A5" s="119" t="s">
        <v>1493</v>
      </c>
      <c r="B5" s="122">
        <v>0</v>
      </c>
      <c r="C5" s="57" t="s">
        <v>1487</v>
      </c>
      <c r="D5" s="120" t="s">
        <v>1488</v>
      </c>
      <c r="E5" s="120" t="s">
        <v>1489</v>
      </c>
      <c r="F5" s="119" t="s">
        <v>1494</v>
      </c>
      <c r="G5" s="57">
        <v>4</v>
      </c>
      <c r="H5" s="121">
        <v>10.769879999999999</v>
      </c>
      <c r="I5" s="121">
        <v>39.163199999999996</v>
      </c>
      <c r="J5" s="121">
        <v>43.079519999999995</v>
      </c>
      <c r="L5" s="159" t="s">
        <v>2165</v>
      </c>
    </row>
    <row r="6" spans="1:12">
      <c r="A6" s="119" t="s">
        <v>1495</v>
      </c>
      <c r="B6" s="57">
        <v>11389981</v>
      </c>
      <c r="C6" s="57" t="s">
        <v>1487</v>
      </c>
      <c r="D6" s="120" t="s">
        <v>1488</v>
      </c>
      <c r="E6" s="120" t="s">
        <v>1489</v>
      </c>
      <c r="F6" s="119" t="s">
        <v>1496</v>
      </c>
      <c r="G6" s="57">
        <v>60</v>
      </c>
      <c r="H6" s="121">
        <v>9.4710000000000001</v>
      </c>
      <c r="I6" s="121">
        <v>516.6</v>
      </c>
      <c r="J6" s="121">
        <v>568.26</v>
      </c>
      <c r="L6" s="159" t="s">
        <v>2166</v>
      </c>
    </row>
    <row r="7" spans="1:12">
      <c r="A7" s="119" t="s">
        <v>1497</v>
      </c>
      <c r="B7" s="57">
        <v>11080551</v>
      </c>
      <c r="C7" s="57" t="s">
        <v>1487</v>
      </c>
      <c r="D7" s="120" t="s">
        <v>1488</v>
      </c>
      <c r="E7" s="120" t="s">
        <v>1489</v>
      </c>
      <c r="F7" s="119" t="s">
        <v>1498</v>
      </c>
      <c r="G7" s="57">
        <v>1</v>
      </c>
      <c r="H7" s="121">
        <v>11.216369999999998</v>
      </c>
      <c r="I7" s="121">
        <v>10.196699999999998</v>
      </c>
      <c r="J7" s="121">
        <v>11.216369999999998</v>
      </c>
      <c r="L7" s="159" t="s">
        <v>2167</v>
      </c>
    </row>
    <row r="8" spans="1:12">
      <c r="A8" s="119" t="s">
        <v>1499</v>
      </c>
      <c r="B8" s="57">
        <v>11080545</v>
      </c>
      <c r="C8" s="57" t="s">
        <v>1487</v>
      </c>
      <c r="D8" s="120" t="s">
        <v>1488</v>
      </c>
      <c r="E8" s="120" t="s">
        <v>1489</v>
      </c>
      <c r="F8" s="119" t="s">
        <v>1500</v>
      </c>
      <c r="G8" s="57">
        <v>4</v>
      </c>
      <c r="H8" s="121">
        <v>10.336919999999999</v>
      </c>
      <c r="I8" s="121">
        <v>37.588799999999999</v>
      </c>
      <c r="J8" s="121">
        <v>41.347679999999997</v>
      </c>
    </row>
    <row r="9" spans="1:12">
      <c r="A9" s="119" t="s">
        <v>1501</v>
      </c>
      <c r="B9" s="57">
        <v>11350586</v>
      </c>
      <c r="C9" s="57" t="s">
        <v>1487</v>
      </c>
      <c r="D9" s="120" t="s">
        <v>1488</v>
      </c>
      <c r="E9" s="120" t="s">
        <v>1489</v>
      </c>
      <c r="F9" s="119" t="s">
        <v>1502</v>
      </c>
      <c r="G9" s="57">
        <v>60</v>
      </c>
      <c r="H9" s="121">
        <v>9.3221699999999998</v>
      </c>
      <c r="I9" s="121">
        <v>508.48199999999997</v>
      </c>
      <c r="J9" s="121">
        <v>559.33019999999999</v>
      </c>
    </row>
    <row r="10" spans="1:12">
      <c r="A10" s="119" t="s">
        <v>1503</v>
      </c>
      <c r="B10" s="57">
        <v>11381391</v>
      </c>
      <c r="C10" s="57" t="s">
        <v>1487</v>
      </c>
      <c r="D10" s="120" t="s">
        <v>1488</v>
      </c>
      <c r="E10" s="120" t="s">
        <v>1489</v>
      </c>
      <c r="F10" s="119" t="s">
        <v>1504</v>
      </c>
      <c r="G10" s="57">
        <v>208</v>
      </c>
      <c r="H10" s="121">
        <v>8.9839199999999995</v>
      </c>
      <c r="I10" s="121">
        <v>1698.7775999999999</v>
      </c>
      <c r="J10" s="121">
        <v>1868.65536</v>
      </c>
    </row>
    <row r="11" spans="1:12">
      <c r="A11" s="119" t="s">
        <v>1505</v>
      </c>
      <c r="B11" s="57">
        <v>11409932</v>
      </c>
      <c r="C11" s="57" t="s">
        <v>1487</v>
      </c>
      <c r="D11" s="120" t="s">
        <v>1488</v>
      </c>
      <c r="E11" s="120" t="s">
        <v>1489</v>
      </c>
      <c r="F11" s="119" t="s">
        <v>1506</v>
      </c>
      <c r="G11" s="57">
        <v>1</v>
      </c>
      <c r="H11" s="121">
        <v>12.001109999999997</v>
      </c>
      <c r="I11" s="121">
        <v>10.910099999999998</v>
      </c>
      <c r="J11" s="121">
        <v>12.001109999999997</v>
      </c>
    </row>
    <row r="12" spans="1:12">
      <c r="A12" s="119" t="s">
        <v>1507</v>
      </c>
      <c r="B12" s="57">
        <v>10339464</v>
      </c>
      <c r="C12" s="57" t="s">
        <v>1487</v>
      </c>
      <c r="D12" s="120" t="s">
        <v>1488</v>
      </c>
      <c r="E12" s="120" t="s">
        <v>1489</v>
      </c>
      <c r="F12" s="119" t="s">
        <v>1508</v>
      </c>
      <c r="G12" s="57">
        <v>208</v>
      </c>
      <c r="H12" s="121">
        <v>8.3074199999999987</v>
      </c>
      <c r="I12" s="121">
        <v>1570.8575999999998</v>
      </c>
      <c r="J12" s="121">
        <v>1727.9433599999998</v>
      </c>
    </row>
    <row r="13" spans="1:12">
      <c r="A13" s="119" t="s">
        <v>1509</v>
      </c>
      <c r="B13" s="57">
        <v>10339462</v>
      </c>
      <c r="C13" s="57" t="s">
        <v>1487</v>
      </c>
      <c r="D13" s="120" t="s">
        <v>1488</v>
      </c>
      <c r="E13" s="120" t="s">
        <v>1489</v>
      </c>
      <c r="F13" s="119" t="s">
        <v>1510</v>
      </c>
      <c r="G13" s="57">
        <v>4</v>
      </c>
      <c r="H13" s="121">
        <v>10.05279</v>
      </c>
      <c r="I13" s="121">
        <v>36.555599999999998</v>
      </c>
      <c r="J13" s="121">
        <v>40.21116</v>
      </c>
    </row>
    <row r="14" spans="1:12">
      <c r="A14" s="119" t="s">
        <v>1511</v>
      </c>
      <c r="B14" s="57">
        <v>11405848</v>
      </c>
      <c r="C14" s="57" t="s">
        <v>1487</v>
      </c>
      <c r="D14" s="120" t="s">
        <v>1488</v>
      </c>
      <c r="E14" s="120" t="s">
        <v>1489</v>
      </c>
      <c r="F14" s="119" t="s">
        <v>1512</v>
      </c>
      <c r="G14" s="57">
        <v>208</v>
      </c>
      <c r="H14" s="121">
        <v>8.185649999999999</v>
      </c>
      <c r="I14" s="121">
        <v>1547.8319999999999</v>
      </c>
      <c r="J14" s="121">
        <v>1702.6152</v>
      </c>
    </row>
    <row r="15" spans="1:12">
      <c r="A15" s="119" t="s">
        <v>1513</v>
      </c>
      <c r="B15" s="57">
        <v>11164952</v>
      </c>
      <c r="C15" s="57" t="s">
        <v>1487</v>
      </c>
      <c r="D15" s="120" t="s">
        <v>1488</v>
      </c>
      <c r="E15" s="120" t="s">
        <v>1489</v>
      </c>
      <c r="F15" s="119" t="s">
        <v>1514</v>
      </c>
      <c r="G15" s="57">
        <v>4</v>
      </c>
      <c r="H15" s="121">
        <v>9.8768999999999991</v>
      </c>
      <c r="I15" s="121">
        <v>35.915999999999997</v>
      </c>
      <c r="J15" s="121">
        <v>39.507599999999996</v>
      </c>
    </row>
    <row r="16" spans="1:12">
      <c r="A16" s="119" t="s">
        <v>1515</v>
      </c>
      <c r="B16" s="57">
        <v>11163192</v>
      </c>
      <c r="C16" s="57" t="s">
        <v>1487</v>
      </c>
      <c r="D16" s="120" t="s">
        <v>1488</v>
      </c>
      <c r="E16" s="120" t="s">
        <v>1489</v>
      </c>
      <c r="F16" s="119" t="s">
        <v>1516</v>
      </c>
      <c r="G16" s="57">
        <v>1</v>
      </c>
      <c r="H16" s="121">
        <v>10.729289999999999</v>
      </c>
      <c r="I16" s="121">
        <v>9.7538999999999998</v>
      </c>
      <c r="J16" s="121">
        <v>10.729289999999999</v>
      </c>
    </row>
    <row r="17" spans="1:10">
      <c r="A17" s="119" t="s">
        <v>1517</v>
      </c>
      <c r="B17" s="57">
        <v>11189479</v>
      </c>
      <c r="C17" s="57" t="s">
        <v>1487</v>
      </c>
      <c r="D17" s="120" t="s">
        <v>1488</v>
      </c>
      <c r="E17" s="120" t="s">
        <v>1489</v>
      </c>
      <c r="F17" s="119" t="s">
        <v>1518</v>
      </c>
      <c r="G17" s="57">
        <v>1</v>
      </c>
      <c r="H17" s="121">
        <v>11.148719999999999</v>
      </c>
      <c r="I17" s="121">
        <v>10.135199999999999</v>
      </c>
      <c r="J17" s="121">
        <v>11.148719999999999</v>
      </c>
    </row>
    <row r="18" spans="1:10">
      <c r="A18" s="119" t="s">
        <v>1519</v>
      </c>
      <c r="B18" s="57">
        <v>10339469</v>
      </c>
      <c r="C18" s="57" t="s">
        <v>1487</v>
      </c>
      <c r="D18" s="120" t="s">
        <v>1488</v>
      </c>
      <c r="E18" s="120" t="s">
        <v>1489</v>
      </c>
      <c r="F18" s="119" t="s">
        <v>1520</v>
      </c>
      <c r="G18" s="57">
        <v>208</v>
      </c>
      <c r="H18" s="121">
        <v>8.3615399999999998</v>
      </c>
      <c r="I18" s="121">
        <v>1581.0912000000001</v>
      </c>
      <c r="J18" s="121">
        <v>1739.2003200000001</v>
      </c>
    </row>
    <row r="19" spans="1:10">
      <c r="A19" s="119" t="s">
        <v>1521</v>
      </c>
      <c r="B19" s="57">
        <v>10339468</v>
      </c>
      <c r="C19" s="57" t="s">
        <v>1487</v>
      </c>
      <c r="D19" s="120" t="s">
        <v>1488</v>
      </c>
      <c r="E19" s="120" t="s">
        <v>1489</v>
      </c>
      <c r="F19" s="119" t="s">
        <v>1522</v>
      </c>
      <c r="G19" s="57">
        <v>1</v>
      </c>
      <c r="H19" s="121">
        <v>10.959299999999999</v>
      </c>
      <c r="I19" s="121">
        <v>9.9629999999999992</v>
      </c>
      <c r="J19" s="121">
        <v>10.959299999999999</v>
      </c>
    </row>
    <row r="20" spans="1:10">
      <c r="A20" s="119" t="s">
        <v>1523</v>
      </c>
      <c r="B20" s="57">
        <v>10339467</v>
      </c>
      <c r="C20" s="57" t="s">
        <v>1487</v>
      </c>
      <c r="D20" s="120" t="s">
        <v>1488</v>
      </c>
      <c r="E20" s="120" t="s">
        <v>1489</v>
      </c>
      <c r="F20" s="119" t="s">
        <v>1524</v>
      </c>
      <c r="G20" s="57">
        <v>4</v>
      </c>
      <c r="H20" s="121">
        <v>10.09338</v>
      </c>
      <c r="I20" s="121">
        <v>36.703200000000002</v>
      </c>
      <c r="J20" s="121">
        <v>40.373519999999999</v>
      </c>
    </row>
    <row r="21" spans="1:10">
      <c r="A21" s="119" t="s">
        <v>1525</v>
      </c>
      <c r="B21" s="57">
        <v>11080552</v>
      </c>
      <c r="C21" s="57" t="s">
        <v>1487</v>
      </c>
      <c r="D21" s="120" t="s">
        <v>1488</v>
      </c>
      <c r="E21" s="120" t="s">
        <v>1489</v>
      </c>
      <c r="F21" s="119" t="s">
        <v>1526</v>
      </c>
      <c r="G21" s="57">
        <v>1</v>
      </c>
      <c r="H21" s="121">
        <v>10.228680000000001</v>
      </c>
      <c r="I21" s="121">
        <v>9.2988</v>
      </c>
      <c r="J21" s="121">
        <v>10.228680000000001</v>
      </c>
    </row>
    <row r="22" spans="1:10">
      <c r="A22" s="119" t="s">
        <v>1527</v>
      </c>
      <c r="B22" s="57">
        <v>11080521</v>
      </c>
      <c r="C22" s="57" t="s">
        <v>1487</v>
      </c>
      <c r="D22" s="120" t="s">
        <v>1488</v>
      </c>
      <c r="E22" s="120" t="s">
        <v>1489</v>
      </c>
      <c r="F22" s="119" t="s">
        <v>1528</v>
      </c>
      <c r="G22" s="57">
        <v>208</v>
      </c>
      <c r="H22" s="121">
        <v>7.9962300000000006</v>
      </c>
      <c r="I22" s="121">
        <v>1512.0144</v>
      </c>
      <c r="J22" s="121">
        <v>1663.2158400000001</v>
      </c>
    </row>
    <row r="23" spans="1:10">
      <c r="A23" s="119" t="s">
        <v>1529</v>
      </c>
      <c r="B23" s="57">
        <v>11080546</v>
      </c>
      <c r="C23" s="57" t="s">
        <v>1487</v>
      </c>
      <c r="D23" s="120" t="s">
        <v>1488</v>
      </c>
      <c r="E23" s="120" t="s">
        <v>1489</v>
      </c>
      <c r="F23" s="119" t="s">
        <v>1530</v>
      </c>
      <c r="G23" s="57">
        <v>4</v>
      </c>
      <c r="H23" s="121">
        <v>9.4304100000000002</v>
      </c>
      <c r="I23" s="121">
        <v>34.292400000000001</v>
      </c>
      <c r="J23" s="121">
        <v>37.721640000000001</v>
      </c>
    </row>
    <row r="24" spans="1:10">
      <c r="A24" s="119" t="s">
        <v>1531</v>
      </c>
      <c r="B24" s="57">
        <v>11405826</v>
      </c>
      <c r="C24" s="57" t="s">
        <v>1487</v>
      </c>
      <c r="D24" s="120" t="s">
        <v>1488</v>
      </c>
      <c r="E24" s="120" t="s">
        <v>1489</v>
      </c>
      <c r="F24" s="119" t="s">
        <v>1532</v>
      </c>
      <c r="G24" s="57">
        <v>1</v>
      </c>
      <c r="H24" s="121">
        <v>11.446380000000001</v>
      </c>
      <c r="I24" s="121">
        <v>10.405800000000001</v>
      </c>
      <c r="J24" s="121">
        <v>11.446380000000001</v>
      </c>
    </row>
    <row r="25" spans="1:10">
      <c r="A25" s="119" t="s">
        <v>1533</v>
      </c>
      <c r="B25" s="57">
        <v>11405834</v>
      </c>
      <c r="C25" s="57" t="s">
        <v>1487</v>
      </c>
      <c r="D25" s="120" t="s">
        <v>1488</v>
      </c>
      <c r="E25" s="120" t="s">
        <v>1489</v>
      </c>
      <c r="F25" s="119" t="s">
        <v>1534</v>
      </c>
      <c r="G25" s="57">
        <v>5</v>
      </c>
      <c r="H25" s="121">
        <v>10.566929999999999</v>
      </c>
      <c r="I25" s="121">
        <v>48.031499999999994</v>
      </c>
      <c r="J25" s="121">
        <v>52.834649999999996</v>
      </c>
    </row>
    <row r="26" spans="1:10">
      <c r="A26" s="119" t="s">
        <v>1535</v>
      </c>
      <c r="B26" s="57">
        <v>10339764</v>
      </c>
      <c r="C26" s="57" t="s">
        <v>1487</v>
      </c>
      <c r="D26" s="120" t="s">
        <v>1488</v>
      </c>
      <c r="E26" s="120" t="s">
        <v>1489</v>
      </c>
      <c r="F26" s="119" t="s">
        <v>1536</v>
      </c>
      <c r="G26" s="57">
        <v>1</v>
      </c>
      <c r="H26" s="121">
        <v>12.35289</v>
      </c>
      <c r="I26" s="121">
        <v>11.229900000000001</v>
      </c>
      <c r="J26" s="121">
        <v>12.35289</v>
      </c>
    </row>
    <row r="27" spans="1:10">
      <c r="A27" s="119" t="s">
        <v>1537</v>
      </c>
      <c r="B27" s="57">
        <v>10339721</v>
      </c>
      <c r="C27" s="57" t="s">
        <v>1487</v>
      </c>
      <c r="D27" s="120" t="s">
        <v>1488</v>
      </c>
      <c r="E27" s="120" t="s">
        <v>1489</v>
      </c>
      <c r="F27" s="119" t="s">
        <v>1538</v>
      </c>
      <c r="G27" s="57">
        <v>208</v>
      </c>
      <c r="H27" s="121">
        <v>9.592769999999998</v>
      </c>
      <c r="I27" s="121">
        <v>1813.9056</v>
      </c>
      <c r="J27" s="121">
        <v>1995.2961600000001</v>
      </c>
    </row>
    <row r="28" spans="1:10">
      <c r="A28" s="119" t="s">
        <v>1539</v>
      </c>
      <c r="B28" s="57">
        <v>10339765</v>
      </c>
      <c r="C28" s="57" t="s">
        <v>1487</v>
      </c>
      <c r="D28" s="120" t="s">
        <v>1488</v>
      </c>
      <c r="E28" s="120" t="s">
        <v>1489</v>
      </c>
      <c r="F28" s="119" t="s">
        <v>1540</v>
      </c>
      <c r="G28" s="57">
        <v>4</v>
      </c>
      <c r="H28" s="121">
        <v>11.662859999999998</v>
      </c>
      <c r="I28" s="121">
        <v>42.410399999999996</v>
      </c>
      <c r="J28" s="121">
        <v>46.651439999999994</v>
      </c>
    </row>
    <row r="29" spans="1:10">
      <c r="A29" s="119" t="s">
        <v>1541</v>
      </c>
      <c r="B29" s="57">
        <v>11161705</v>
      </c>
      <c r="C29" s="57" t="s">
        <v>1487</v>
      </c>
      <c r="D29" s="120" t="s">
        <v>1488</v>
      </c>
      <c r="E29" s="120" t="s">
        <v>1489</v>
      </c>
      <c r="F29" s="119" t="s">
        <v>1542</v>
      </c>
      <c r="G29" s="57">
        <v>1</v>
      </c>
      <c r="H29" s="121">
        <v>9.6333599999999997</v>
      </c>
      <c r="I29" s="121">
        <v>8.7576000000000001</v>
      </c>
      <c r="J29" s="121">
        <v>9.6333599999999997</v>
      </c>
    </row>
    <row r="30" spans="1:10">
      <c r="A30" s="119" t="s">
        <v>1543</v>
      </c>
      <c r="B30" s="57">
        <v>10339620</v>
      </c>
      <c r="C30" s="57" t="s">
        <v>1487</v>
      </c>
      <c r="D30" s="120" t="s">
        <v>1488</v>
      </c>
      <c r="E30" s="120" t="s">
        <v>1489</v>
      </c>
      <c r="F30" s="119" t="s">
        <v>1544</v>
      </c>
      <c r="G30" s="57">
        <v>208</v>
      </c>
      <c r="H30" s="121">
        <v>7.8609299999999989</v>
      </c>
      <c r="I30" s="121">
        <v>1486.4304</v>
      </c>
      <c r="J30" s="121">
        <v>1635.0734399999999</v>
      </c>
    </row>
    <row r="31" spans="1:10">
      <c r="A31" s="119" t="s">
        <v>1545</v>
      </c>
      <c r="B31" s="57">
        <v>10339616</v>
      </c>
      <c r="C31" s="57" t="s">
        <v>1487</v>
      </c>
      <c r="D31" s="120" t="s">
        <v>1488</v>
      </c>
      <c r="E31" s="120" t="s">
        <v>1489</v>
      </c>
      <c r="F31" s="119" t="s">
        <v>1546</v>
      </c>
      <c r="G31" s="57">
        <v>4</v>
      </c>
      <c r="H31" s="121">
        <v>8.9298000000000002</v>
      </c>
      <c r="I31" s="121">
        <v>32.472000000000001</v>
      </c>
      <c r="J31" s="121">
        <v>35.719200000000001</v>
      </c>
    </row>
    <row r="32" spans="1:10">
      <c r="A32" s="119" t="s">
        <v>1547</v>
      </c>
      <c r="B32" s="57">
        <v>10339618</v>
      </c>
      <c r="C32" s="57" t="s">
        <v>1487</v>
      </c>
      <c r="D32" s="120" t="s">
        <v>1488</v>
      </c>
      <c r="E32" s="120" t="s">
        <v>1489</v>
      </c>
      <c r="F32" s="119" t="s">
        <v>1548</v>
      </c>
      <c r="G32" s="57">
        <v>60</v>
      </c>
      <c r="H32" s="121">
        <v>8.3480100000000004</v>
      </c>
      <c r="I32" s="121">
        <v>455.346</v>
      </c>
      <c r="J32" s="121">
        <v>500.88060000000002</v>
      </c>
    </row>
    <row r="33" spans="1:10">
      <c r="A33" s="119" t="s">
        <v>1549</v>
      </c>
      <c r="B33" s="57">
        <v>11186997</v>
      </c>
      <c r="C33" s="57" t="s">
        <v>1487</v>
      </c>
      <c r="D33" s="120" t="s">
        <v>1488</v>
      </c>
      <c r="E33" s="120" t="s">
        <v>1489</v>
      </c>
      <c r="F33" s="119" t="s">
        <v>1550</v>
      </c>
      <c r="G33" s="57">
        <v>1</v>
      </c>
      <c r="H33" s="121">
        <v>9.4574699999999989</v>
      </c>
      <c r="I33" s="121">
        <v>8.5976999999999997</v>
      </c>
      <c r="J33" s="121">
        <v>9.4574699999999989</v>
      </c>
    </row>
    <row r="34" spans="1:10">
      <c r="A34" s="119" t="s">
        <v>1551</v>
      </c>
      <c r="B34" s="57">
        <v>10339670</v>
      </c>
      <c r="C34" s="57" t="s">
        <v>1487</v>
      </c>
      <c r="D34" s="120" t="s">
        <v>1488</v>
      </c>
      <c r="E34" s="120" t="s">
        <v>1489</v>
      </c>
      <c r="F34" s="119" t="s">
        <v>1552</v>
      </c>
      <c r="G34" s="57">
        <v>208</v>
      </c>
      <c r="H34" s="121">
        <v>7.5226799999999994</v>
      </c>
      <c r="I34" s="121">
        <v>1422.4703999999999</v>
      </c>
      <c r="J34" s="121">
        <v>1564.7174399999999</v>
      </c>
    </row>
    <row r="35" spans="1:10">
      <c r="A35" s="119" t="s">
        <v>1553</v>
      </c>
      <c r="B35" s="57">
        <v>11186417</v>
      </c>
      <c r="C35" s="57" t="s">
        <v>1487</v>
      </c>
      <c r="D35" s="120" t="s">
        <v>1488</v>
      </c>
      <c r="E35" s="120" t="s">
        <v>1489</v>
      </c>
      <c r="F35" s="119" t="s">
        <v>1554</v>
      </c>
      <c r="G35" s="57">
        <v>4</v>
      </c>
      <c r="H35" s="121">
        <v>8.835090000000001</v>
      </c>
      <c r="I35" s="121">
        <v>32.127600000000001</v>
      </c>
      <c r="J35" s="121">
        <v>35.340360000000004</v>
      </c>
    </row>
    <row r="36" spans="1:10">
      <c r="A36" s="119" t="s">
        <v>1555</v>
      </c>
      <c r="B36" s="57">
        <v>11186430</v>
      </c>
      <c r="C36" s="57" t="s">
        <v>1487</v>
      </c>
      <c r="D36" s="120" t="s">
        <v>1488</v>
      </c>
      <c r="E36" s="120" t="s">
        <v>1489</v>
      </c>
      <c r="F36" s="119" t="s">
        <v>1556</v>
      </c>
      <c r="G36" s="57">
        <v>5</v>
      </c>
      <c r="H36" s="121">
        <v>8.7268500000000007</v>
      </c>
      <c r="I36" s="121">
        <v>39.667499999999997</v>
      </c>
      <c r="J36" s="121">
        <v>43.634249999999994</v>
      </c>
    </row>
    <row r="37" spans="1:10">
      <c r="A37" s="119" t="s">
        <v>1557</v>
      </c>
      <c r="B37" s="57">
        <v>10339671</v>
      </c>
      <c r="C37" s="57" t="s">
        <v>1487</v>
      </c>
      <c r="D37" s="120" t="s">
        <v>1488</v>
      </c>
      <c r="E37" s="120" t="s">
        <v>1489</v>
      </c>
      <c r="F37" s="119" t="s">
        <v>1558</v>
      </c>
      <c r="G37" s="57">
        <v>60</v>
      </c>
      <c r="H37" s="121">
        <v>8.00976</v>
      </c>
      <c r="I37" s="121">
        <v>436.89599999999996</v>
      </c>
      <c r="J37" s="121">
        <v>480.58559999999994</v>
      </c>
    </row>
    <row r="38" spans="1:10">
      <c r="A38" s="119" t="s">
        <v>1559</v>
      </c>
      <c r="B38" s="122">
        <v>0</v>
      </c>
      <c r="C38" s="57" t="s">
        <v>1487</v>
      </c>
      <c r="D38" s="120" t="s">
        <v>1488</v>
      </c>
      <c r="E38" s="120" t="s">
        <v>1489</v>
      </c>
      <c r="F38" s="119" t="s">
        <v>1560</v>
      </c>
      <c r="G38" s="57">
        <v>1000</v>
      </c>
      <c r="H38" s="121">
        <v>7.5226799999999994</v>
      </c>
      <c r="I38" s="121">
        <v>6838.8</v>
      </c>
      <c r="J38" s="121">
        <v>7522.68</v>
      </c>
    </row>
    <row r="39" spans="1:10">
      <c r="A39" s="119" t="s">
        <v>1561</v>
      </c>
      <c r="B39" s="57">
        <v>11189480</v>
      </c>
      <c r="C39" s="57" t="s">
        <v>1487</v>
      </c>
      <c r="D39" s="120" t="s">
        <v>1488</v>
      </c>
      <c r="E39" s="120" t="s">
        <v>1489</v>
      </c>
      <c r="F39" s="119" t="s">
        <v>1562</v>
      </c>
      <c r="G39" s="57">
        <v>1</v>
      </c>
      <c r="H39" s="121">
        <v>9.6739500000000014</v>
      </c>
      <c r="I39" s="121">
        <v>8.7945000000000011</v>
      </c>
      <c r="J39" s="121">
        <v>9.6739500000000014</v>
      </c>
    </row>
    <row r="40" spans="1:10">
      <c r="A40" s="119" t="s">
        <v>1563</v>
      </c>
      <c r="B40" s="57">
        <v>11080522</v>
      </c>
      <c r="C40" s="57" t="s">
        <v>1487</v>
      </c>
      <c r="D40" s="120" t="s">
        <v>1488</v>
      </c>
      <c r="E40" s="120" t="s">
        <v>1489</v>
      </c>
      <c r="F40" s="119" t="s">
        <v>1564</v>
      </c>
      <c r="G40" s="57">
        <v>208</v>
      </c>
      <c r="H40" s="121">
        <v>7.6173900000000003</v>
      </c>
      <c r="I40" s="121">
        <v>1440.3791999999999</v>
      </c>
      <c r="J40" s="121">
        <v>1584.4171199999998</v>
      </c>
    </row>
    <row r="41" spans="1:10">
      <c r="A41" s="119" t="s">
        <v>1565</v>
      </c>
      <c r="B41" s="57">
        <v>11187001</v>
      </c>
      <c r="C41" s="57" t="s">
        <v>1487</v>
      </c>
      <c r="D41" s="120" t="s">
        <v>1488</v>
      </c>
      <c r="E41" s="120" t="s">
        <v>1489</v>
      </c>
      <c r="F41" s="119" t="s">
        <v>1566</v>
      </c>
      <c r="G41" s="57">
        <v>4</v>
      </c>
      <c r="H41" s="121">
        <v>9.186869999999999</v>
      </c>
      <c r="I41" s="121">
        <v>33.406799999999997</v>
      </c>
      <c r="J41" s="121">
        <v>36.747479999999996</v>
      </c>
    </row>
    <row r="42" spans="1:10">
      <c r="A42" s="119" t="s">
        <v>1567</v>
      </c>
      <c r="B42" s="57">
        <v>11309662</v>
      </c>
      <c r="C42" s="57" t="s">
        <v>1487</v>
      </c>
      <c r="D42" s="120" t="s">
        <v>1488</v>
      </c>
      <c r="E42" s="120" t="s">
        <v>1489</v>
      </c>
      <c r="F42" s="119" t="s">
        <v>1568</v>
      </c>
      <c r="G42" s="57">
        <v>5</v>
      </c>
      <c r="H42" s="121">
        <v>9.186869999999999</v>
      </c>
      <c r="I42" s="121">
        <v>41.758500000000005</v>
      </c>
      <c r="J42" s="121">
        <v>45.934350000000009</v>
      </c>
    </row>
    <row r="43" spans="1:10">
      <c r="A43" s="119" t="s">
        <v>1569</v>
      </c>
      <c r="B43" s="57">
        <v>11080531</v>
      </c>
      <c r="C43" s="57" t="s">
        <v>1487</v>
      </c>
      <c r="D43" s="120" t="s">
        <v>1488</v>
      </c>
      <c r="E43" s="120" t="s">
        <v>1489</v>
      </c>
      <c r="F43" s="119" t="s">
        <v>1570</v>
      </c>
      <c r="G43" s="57">
        <v>60</v>
      </c>
      <c r="H43" s="121">
        <v>8.0503499999999999</v>
      </c>
      <c r="I43" s="121">
        <v>439.11</v>
      </c>
      <c r="J43" s="121">
        <v>483.02100000000002</v>
      </c>
    </row>
    <row r="44" spans="1:10">
      <c r="A44" s="119" t="s">
        <v>1571</v>
      </c>
      <c r="B44" s="57">
        <v>10060966</v>
      </c>
      <c r="C44" s="57" t="s">
        <v>1487</v>
      </c>
      <c r="D44" s="120" t="s">
        <v>1488</v>
      </c>
      <c r="E44" s="120" t="s">
        <v>1489</v>
      </c>
      <c r="F44" s="119" t="s">
        <v>1572</v>
      </c>
      <c r="G44" s="57">
        <v>208</v>
      </c>
      <c r="H44" s="121">
        <v>7.23855</v>
      </c>
      <c r="I44" s="121">
        <v>1368.7439999999999</v>
      </c>
      <c r="J44" s="121">
        <v>1505.6183999999998</v>
      </c>
    </row>
    <row r="45" spans="1:10">
      <c r="A45" s="119" t="s">
        <v>1573</v>
      </c>
      <c r="B45" s="57">
        <v>11186998</v>
      </c>
      <c r="C45" s="57" t="s">
        <v>1487</v>
      </c>
      <c r="D45" s="120" t="s">
        <v>1488</v>
      </c>
      <c r="E45" s="120" t="s">
        <v>1489</v>
      </c>
      <c r="F45" s="119" t="s">
        <v>1574</v>
      </c>
      <c r="G45" s="57">
        <v>1</v>
      </c>
      <c r="H45" s="121">
        <v>9.5386500000000005</v>
      </c>
      <c r="I45" s="121">
        <v>8.6715</v>
      </c>
      <c r="J45" s="121">
        <v>9.5386500000000005</v>
      </c>
    </row>
    <row r="46" spans="1:10">
      <c r="A46" s="119" t="s">
        <v>1575</v>
      </c>
      <c r="B46" s="57">
        <v>10077163</v>
      </c>
      <c r="C46" s="57" t="s">
        <v>1487</v>
      </c>
      <c r="D46" s="120" t="s">
        <v>1488</v>
      </c>
      <c r="E46" s="120" t="s">
        <v>1489</v>
      </c>
      <c r="F46" s="119" t="s">
        <v>1576</v>
      </c>
      <c r="G46" s="57">
        <v>4</v>
      </c>
      <c r="H46" s="121">
        <v>8.7674400000000006</v>
      </c>
      <c r="I46" s="121">
        <v>31.881600000000002</v>
      </c>
      <c r="J46" s="121">
        <v>35.069760000000002</v>
      </c>
    </row>
    <row r="47" spans="1:10">
      <c r="A47" s="119" t="s">
        <v>1577</v>
      </c>
      <c r="B47" s="57">
        <v>11186459</v>
      </c>
      <c r="C47" s="57" t="s">
        <v>1487</v>
      </c>
      <c r="D47" s="120" t="s">
        <v>1488</v>
      </c>
      <c r="E47" s="120" t="s">
        <v>1489</v>
      </c>
      <c r="F47" s="119" t="s">
        <v>1578</v>
      </c>
      <c r="G47" s="57">
        <v>5</v>
      </c>
      <c r="H47" s="121">
        <v>8.7674400000000006</v>
      </c>
      <c r="I47" s="121">
        <v>39.852000000000004</v>
      </c>
      <c r="J47" s="121">
        <v>43.837200000000003</v>
      </c>
    </row>
    <row r="48" spans="1:10">
      <c r="A48" s="119" t="s">
        <v>1579</v>
      </c>
      <c r="B48" s="122">
        <v>0</v>
      </c>
      <c r="C48" s="57" t="s">
        <v>1487</v>
      </c>
      <c r="D48" s="120" t="s">
        <v>1488</v>
      </c>
      <c r="E48" s="120" t="s">
        <v>1489</v>
      </c>
      <c r="F48" s="119" t="s">
        <v>1580</v>
      </c>
      <c r="G48" s="57">
        <v>208</v>
      </c>
      <c r="H48" s="121">
        <v>7.4550299999999989</v>
      </c>
      <c r="I48" s="121">
        <v>1409.6783999999998</v>
      </c>
      <c r="J48" s="121">
        <v>1550.6462399999998</v>
      </c>
    </row>
    <row r="49" spans="1:10">
      <c r="A49" s="119" t="s">
        <v>1581</v>
      </c>
      <c r="B49" s="57">
        <v>11182390</v>
      </c>
      <c r="C49" s="57" t="s">
        <v>1487</v>
      </c>
      <c r="D49" s="120" t="s">
        <v>1488</v>
      </c>
      <c r="E49" s="120" t="s">
        <v>1489</v>
      </c>
      <c r="F49" s="119" t="s">
        <v>1582</v>
      </c>
      <c r="G49" s="57">
        <v>1</v>
      </c>
      <c r="H49" s="121">
        <v>9.6874800000000008</v>
      </c>
      <c r="I49" s="121">
        <v>8.8068000000000008</v>
      </c>
      <c r="J49" s="121">
        <v>9.6874800000000008</v>
      </c>
    </row>
    <row r="50" spans="1:10">
      <c r="A50" s="119" t="s">
        <v>1583</v>
      </c>
      <c r="B50" s="57">
        <v>11250991</v>
      </c>
      <c r="C50" s="57" t="s">
        <v>1487</v>
      </c>
      <c r="D50" s="120" t="s">
        <v>1488</v>
      </c>
      <c r="E50" s="120" t="s">
        <v>1489</v>
      </c>
      <c r="F50" s="119" t="s">
        <v>1584</v>
      </c>
      <c r="G50" s="57">
        <v>208</v>
      </c>
      <c r="H50" s="121">
        <v>7.4550299999999989</v>
      </c>
      <c r="I50" s="121">
        <v>1409.6783999999998</v>
      </c>
      <c r="J50" s="121">
        <v>1550.6462399999998</v>
      </c>
    </row>
    <row r="51" spans="1:10">
      <c r="A51" s="119" t="s">
        <v>1585</v>
      </c>
      <c r="B51" s="122">
        <v>0</v>
      </c>
      <c r="C51" s="57" t="s">
        <v>1487</v>
      </c>
      <c r="D51" s="120" t="s">
        <v>1488</v>
      </c>
      <c r="E51" s="120" t="s">
        <v>1489</v>
      </c>
      <c r="F51" s="119" t="s">
        <v>1586</v>
      </c>
      <c r="G51" s="57">
        <v>5</v>
      </c>
      <c r="H51" s="121">
        <v>8.9027400000000014</v>
      </c>
      <c r="I51" s="121">
        <v>40.466999999999999</v>
      </c>
      <c r="J51" s="121">
        <v>44.5137</v>
      </c>
    </row>
    <row r="52" spans="1:10">
      <c r="A52" s="119" t="s">
        <v>1587</v>
      </c>
      <c r="B52" s="122">
        <v>0</v>
      </c>
      <c r="C52" s="57" t="s">
        <v>1487</v>
      </c>
      <c r="D52" s="120" t="s">
        <v>1488</v>
      </c>
      <c r="E52" s="120" t="s">
        <v>1489</v>
      </c>
      <c r="F52" s="119" t="s">
        <v>1588</v>
      </c>
      <c r="G52" s="57">
        <v>20</v>
      </c>
      <c r="H52" s="121">
        <v>10.36398</v>
      </c>
      <c r="I52" s="121">
        <v>188.43599999999998</v>
      </c>
      <c r="J52" s="121">
        <v>207.27959999999999</v>
      </c>
    </row>
    <row r="53" spans="1:10">
      <c r="A53" s="119" t="s">
        <v>1589</v>
      </c>
      <c r="B53" s="57">
        <v>11080548</v>
      </c>
      <c r="C53" s="57" t="s">
        <v>1487</v>
      </c>
      <c r="D53" s="120" t="s">
        <v>1488</v>
      </c>
      <c r="E53" s="120" t="s">
        <v>1489</v>
      </c>
      <c r="F53" s="119" t="s">
        <v>1590</v>
      </c>
      <c r="G53" s="57">
        <v>4</v>
      </c>
      <c r="H53" s="121">
        <v>12.190530000000001</v>
      </c>
      <c r="I53" s="121">
        <v>44.3292</v>
      </c>
      <c r="J53" s="121">
        <v>48.762120000000003</v>
      </c>
    </row>
    <row r="54" spans="1:10">
      <c r="A54" s="119" t="s">
        <v>1591</v>
      </c>
      <c r="B54" s="57">
        <v>10339474</v>
      </c>
      <c r="C54" s="57" t="s">
        <v>1487</v>
      </c>
      <c r="D54" s="120" t="s">
        <v>1488</v>
      </c>
      <c r="E54" s="120" t="s">
        <v>1489</v>
      </c>
      <c r="F54" s="119" t="s">
        <v>1592</v>
      </c>
      <c r="G54" s="57">
        <v>208</v>
      </c>
      <c r="H54" s="121">
        <v>6.4673400000000001</v>
      </c>
      <c r="I54" s="121">
        <v>1222.9151999999999</v>
      </c>
      <c r="J54" s="121">
        <v>1345.2067199999999</v>
      </c>
    </row>
    <row r="55" spans="1:10">
      <c r="A55" s="119" t="s">
        <v>1593</v>
      </c>
      <c r="B55" s="57">
        <v>10339475</v>
      </c>
      <c r="C55" s="57" t="s">
        <v>1487</v>
      </c>
      <c r="D55" s="120" t="s">
        <v>1488</v>
      </c>
      <c r="E55" s="120" t="s">
        <v>1489</v>
      </c>
      <c r="F55" s="119" t="s">
        <v>1594</v>
      </c>
      <c r="G55" s="57">
        <v>60</v>
      </c>
      <c r="H55" s="121">
        <v>6.8326500000000001</v>
      </c>
      <c r="I55" s="121">
        <v>372.69</v>
      </c>
      <c r="J55" s="121">
        <v>409.959</v>
      </c>
    </row>
    <row r="56" spans="1:10">
      <c r="A56" s="119" t="s">
        <v>1595</v>
      </c>
      <c r="B56" s="57">
        <v>10339476</v>
      </c>
      <c r="C56" s="57" t="s">
        <v>1487</v>
      </c>
      <c r="D56" s="120" t="s">
        <v>1488</v>
      </c>
      <c r="E56" s="120" t="s">
        <v>1489</v>
      </c>
      <c r="F56" s="119" t="s">
        <v>1596</v>
      </c>
      <c r="G56" s="57">
        <v>1</v>
      </c>
      <c r="H56" s="121">
        <v>8.1585900000000002</v>
      </c>
      <c r="I56" s="121">
        <v>7.4169</v>
      </c>
      <c r="J56" s="121">
        <v>8.1585900000000002</v>
      </c>
    </row>
    <row r="57" spans="1:10">
      <c r="A57" s="119" t="s">
        <v>1597</v>
      </c>
      <c r="B57" s="57">
        <v>10339477</v>
      </c>
      <c r="C57" s="57" t="s">
        <v>1487</v>
      </c>
      <c r="D57" s="120" t="s">
        <v>1488</v>
      </c>
      <c r="E57" s="120" t="s">
        <v>1489</v>
      </c>
      <c r="F57" s="119" t="s">
        <v>1598</v>
      </c>
      <c r="G57" s="57">
        <v>4</v>
      </c>
      <c r="H57" s="121">
        <v>7.5497400000000008</v>
      </c>
      <c r="I57" s="121">
        <v>27.453600000000002</v>
      </c>
      <c r="J57" s="121">
        <v>30.198960000000003</v>
      </c>
    </row>
    <row r="58" spans="1:10">
      <c r="A58" s="119" t="s">
        <v>1599</v>
      </c>
      <c r="B58" s="57">
        <v>10339478</v>
      </c>
      <c r="C58" s="57" t="s">
        <v>1487</v>
      </c>
      <c r="D58" s="120" t="s">
        <v>1488</v>
      </c>
      <c r="E58" s="120" t="s">
        <v>1489</v>
      </c>
      <c r="F58" s="119" t="s">
        <v>1600</v>
      </c>
      <c r="G58" s="57">
        <v>5</v>
      </c>
      <c r="H58" s="121">
        <v>7.5497400000000008</v>
      </c>
      <c r="I58" s="121">
        <v>34.317</v>
      </c>
      <c r="J58" s="121">
        <v>37.748699999999999</v>
      </c>
    </row>
    <row r="59" spans="1:10">
      <c r="A59" s="119" t="s">
        <v>1601</v>
      </c>
      <c r="B59" s="57">
        <v>10339248</v>
      </c>
      <c r="C59" s="57" t="s">
        <v>1487</v>
      </c>
      <c r="D59" s="120" t="s">
        <v>1602</v>
      </c>
      <c r="E59" s="120" t="s">
        <v>1603</v>
      </c>
      <c r="F59" s="119" t="s">
        <v>1604</v>
      </c>
      <c r="G59" s="57">
        <v>1</v>
      </c>
      <c r="H59" s="121">
        <v>5.4255299999999993</v>
      </c>
      <c r="I59" s="121">
        <v>4.9322999999999997</v>
      </c>
      <c r="J59" s="121">
        <v>5.4255299999999993</v>
      </c>
    </row>
    <row r="60" spans="1:10">
      <c r="A60" s="119" t="s">
        <v>1605</v>
      </c>
      <c r="B60" s="122">
        <v>0</v>
      </c>
      <c r="C60" s="57" t="s">
        <v>1487</v>
      </c>
      <c r="D60" s="120" t="s">
        <v>1602</v>
      </c>
      <c r="E60" s="120" t="s">
        <v>1603</v>
      </c>
      <c r="F60" s="119" t="s">
        <v>1606</v>
      </c>
      <c r="G60" s="57">
        <v>208</v>
      </c>
      <c r="H60" s="121">
        <v>4.3972499999999997</v>
      </c>
      <c r="I60" s="121">
        <v>831.48</v>
      </c>
      <c r="J60" s="121">
        <v>914.62800000000004</v>
      </c>
    </row>
    <row r="61" spans="1:10">
      <c r="A61" s="119" t="s">
        <v>1607</v>
      </c>
      <c r="B61" s="57">
        <v>10062338</v>
      </c>
      <c r="C61" s="57" t="s">
        <v>1487</v>
      </c>
      <c r="D61" s="120" t="s">
        <v>1602</v>
      </c>
      <c r="E61" s="120" t="s">
        <v>1603</v>
      </c>
      <c r="F61" s="119" t="s">
        <v>1608</v>
      </c>
      <c r="G61" s="57">
        <v>4</v>
      </c>
      <c r="H61" s="121">
        <v>5.0061</v>
      </c>
      <c r="I61" s="121">
        <v>18.204000000000001</v>
      </c>
      <c r="J61" s="121">
        <v>20.0244</v>
      </c>
    </row>
    <row r="62" spans="1:10">
      <c r="A62" s="119" t="s">
        <v>1609</v>
      </c>
      <c r="B62" s="122">
        <v>0</v>
      </c>
      <c r="C62" s="57" t="s">
        <v>1487</v>
      </c>
      <c r="D62" s="120" t="s">
        <v>1602</v>
      </c>
      <c r="E62" s="120" t="s">
        <v>1603</v>
      </c>
      <c r="F62" s="119" t="s">
        <v>1610</v>
      </c>
      <c r="G62" s="57">
        <v>5</v>
      </c>
      <c r="H62" s="121">
        <v>5.0061</v>
      </c>
      <c r="I62" s="121">
        <v>22.754999999999999</v>
      </c>
      <c r="J62" s="121">
        <v>25.0305</v>
      </c>
    </row>
    <row r="63" spans="1:10">
      <c r="A63" s="119" t="s">
        <v>1611</v>
      </c>
      <c r="B63" s="57">
        <v>10652135</v>
      </c>
      <c r="C63" s="57" t="s">
        <v>1487</v>
      </c>
      <c r="D63" s="120" t="s">
        <v>1602</v>
      </c>
      <c r="E63" s="120" t="s">
        <v>1603</v>
      </c>
      <c r="F63" s="119" t="s">
        <v>1612</v>
      </c>
      <c r="G63" s="57">
        <v>60</v>
      </c>
      <c r="H63" s="121">
        <v>4.4919599999999997</v>
      </c>
      <c r="I63" s="121">
        <v>245.01599999999999</v>
      </c>
      <c r="J63" s="121">
        <v>269.51760000000002</v>
      </c>
    </row>
    <row r="64" spans="1:10">
      <c r="A64" s="119" t="s">
        <v>1613</v>
      </c>
      <c r="B64" s="57">
        <v>11080524</v>
      </c>
      <c r="C64" s="57" t="s">
        <v>1487</v>
      </c>
      <c r="D64" s="120" t="s">
        <v>1602</v>
      </c>
      <c r="E64" s="120" t="s">
        <v>1603</v>
      </c>
      <c r="F64" s="119" t="s">
        <v>1614</v>
      </c>
      <c r="G64" s="57">
        <v>208</v>
      </c>
      <c r="H64" s="121">
        <v>5.1955199999999992</v>
      </c>
      <c r="I64" s="121">
        <v>982.42560000000003</v>
      </c>
      <c r="J64" s="121">
        <v>1080.6681599999999</v>
      </c>
    </row>
    <row r="65" spans="1:10">
      <c r="A65" s="119" t="s">
        <v>1615</v>
      </c>
      <c r="B65" s="57">
        <v>11080538</v>
      </c>
      <c r="C65" s="57" t="s">
        <v>1487</v>
      </c>
      <c r="D65" s="120" t="s">
        <v>1602</v>
      </c>
      <c r="E65" s="120" t="s">
        <v>1603</v>
      </c>
      <c r="F65" s="119" t="s">
        <v>1616</v>
      </c>
      <c r="G65" s="57">
        <v>20</v>
      </c>
      <c r="H65" s="121">
        <v>5.50671</v>
      </c>
      <c r="I65" s="121">
        <v>100.122</v>
      </c>
      <c r="J65" s="121">
        <v>110.13419999999999</v>
      </c>
    </row>
    <row r="66" spans="1:10">
      <c r="A66" s="119" t="s">
        <v>1617</v>
      </c>
      <c r="B66" s="57">
        <v>11080532</v>
      </c>
      <c r="C66" s="57" t="s">
        <v>1487</v>
      </c>
      <c r="D66" s="120" t="s">
        <v>1602</v>
      </c>
      <c r="E66" s="120" t="s">
        <v>1603</v>
      </c>
      <c r="F66" s="119" t="s">
        <v>1618</v>
      </c>
      <c r="G66" s="57">
        <v>60</v>
      </c>
      <c r="H66" s="121">
        <v>5.50671</v>
      </c>
      <c r="I66" s="121">
        <v>300.36600000000004</v>
      </c>
      <c r="J66" s="121">
        <v>330.40260000000006</v>
      </c>
    </row>
    <row r="67" spans="1:10">
      <c r="A67" s="119" t="s">
        <v>1619</v>
      </c>
      <c r="B67" s="57">
        <v>11109036</v>
      </c>
      <c r="C67" s="57" t="s">
        <v>1487</v>
      </c>
      <c r="D67" s="120" t="s">
        <v>1602</v>
      </c>
      <c r="E67" s="120" t="s">
        <v>1603</v>
      </c>
      <c r="F67" s="119" t="s">
        <v>1620</v>
      </c>
      <c r="G67" s="57">
        <v>208</v>
      </c>
      <c r="H67" s="121">
        <v>5.1955199999999992</v>
      </c>
      <c r="I67" s="121">
        <v>982.42560000000003</v>
      </c>
      <c r="J67" s="121">
        <v>1080.6681599999999</v>
      </c>
    </row>
    <row r="68" spans="1:10">
      <c r="A68" s="119" t="s">
        <v>1621</v>
      </c>
      <c r="B68" s="57">
        <v>11159545</v>
      </c>
      <c r="C68" s="57" t="s">
        <v>1487</v>
      </c>
      <c r="D68" s="120" t="s">
        <v>1602</v>
      </c>
      <c r="E68" s="120" t="s">
        <v>1603</v>
      </c>
      <c r="F68" s="119" t="s">
        <v>1622</v>
      </c>
      <c r="G68" s="57">
        <v>20</v>
      </c>
      <c r="H68" s="121">
        <v>5.50671</v>
      </c>
      <c r="I68" s="121">
        <v>100.122</v>
      </c>
      <c r="J68" s="121">
        <v>110.13419999999999</v>
      </c>
    </row>
    <row r="69" spans="1:10">
      <c r="A69" s="119" t="s">
        <v>1623</v>
      </c>
      <c r="B69" s="57">
        <v>11103921</v>
      </c>
      <c r="C69" s="57" t="s">
        <v>1487</v>
      </c>
      <c r="D69" s="120" t="s">
        <v>1602</v>
      </c>
      <c r="E69" s="120" t="s">
        <v>1603</v>
      </c>
      <c r="F69" s="119" t="s">
        <v>1624</v>
      </c>
      <c r="G69" s="57">
        <v>60</v>
      </c>
      <c r="H69" s="121">
        <v>5.50671</v>
      </c>
      <c r="I69" s="121">
        <v>300.36600000000004</v>
      </c>
      <c r="J69" s="121">
        <v>330.40260000000006</v>
      </c>
    </row>
    <row r="70" spans="1:10">
      <c r="A70" s="119" t="s">
        <v>1625</v>
      </c>
      <c r="B70" s="57">
        <v>11183943</v>
      </c>
      <c r="C70" s="57" t="s">
        <v>1487</v>
      </c>
      <c r="D70" s="120" t="s">
        <v>1602</v>
      </c>
      <c r="E70" s="120" t="s">
        <v>1603</v>
      </c>
      <c r="F70" s="119" t="s">
        <v>1626</v>
      </c>
      <c r="G70" s="57">
        <v>208</v>
      </c>
      <c r="H70" s="121">
        <v>5.5608300000000002</v>
      </c>
      <c r="I70" s="121">
        <v>1051.5024000000001</v>
      </c>
      <c r="J70" s="121">
        <v>1156.65264</v>
      </c>
    </row>
    <row r="71" spans="1:10">
      <c r="A71" s="119" t="s">
        <v>1627</v>
      </c>
      <c r="B71" s="57">
        <v>11181158</v>
      </c>
      <c r="C71" s="57" t="s">
        <v>1487</v>
      </c>
      <c r="D71" s="120" t="s">
        <v>1602</v>
      </c>
      <c r="E71" s="120" t="s">
        <v>1603</v>
      </c>
      <c r="F71" s="119" t="s">
        <v>1628</v>
      </c>
      <c r="G71" s="57">
        <v>20</v>
      </c>
      <c r="H71" s="121">
        <v>5.9937899999999988</v>
      </c>
      <c r="I71" s="121">
        <v>108.97799999999999</v>
      </c>
      <c r="J71" s="121">
        <v>119.8758</v>
      </c>
    </row>
    <row r="72" spans="1:10">
      <c r="A72" s="119" t="s">
        <v>1629</v>
      </c>
      <c r="B72" s="57">
        <v>11182416</v>
      </c>
      <c r="C72" s="57" t="s">
        <v>1487</v>
      </c>
      <c r="D72" s="120" t="s">
        <v>1602</v>
      </c>
      <c r="E72" s="120" t="s">
        <v>1603</v>
      </c>
      <c r="F72" s="119" t="s">
        <v>1630</v>
      </c>
      <c r="G72" s="57">
        <v>60</v>
      </c>
      <c r="H72" s="121">
        <v>5.8855499999999994</v>
      </c>
      <c r="I72" s="121">
        <v>321.02999999999997</v>
      </c>
      <c r="J72" s="121">
        <v>353.13299999999998</v>
      </c>
    </row>
    <row r="73" spans="1:10">
      <c r="A73" s="119" t="s">
        <v>1631</v>
      </c>
      <c r="B73" s="57">
        <v>11103910</v>
      </c>
      <c r="C73" s="57" t="s">
        <v>1487</v>
      </c>
      <c r="D73" s="120" t="s">
        <v>1602</v>
      </c>
      <c r="E73" s="120" t="s">
        <v>1603</v>
      </c>
      <c r="F73" s="119" t="s">
        <v>1632</v>
      </c>
      <c r="G73" s="57">
        <v>1</v>
      </c>
      <c r="H73" s="121">
        <v>7.915049999999999</v>
      </c>
      <c r="I73" s="121">
        <v>7.1954999999999991</v>
      </c>
      <c r="J73" s="121">
        <v>7.915049999999999</v>
      </c>
    </row>
    <row r="74" spans="1:10">
      <c r="A74" s="119" t="s">
        <v>1633</v>
      </c>
      <c r="B74" s="57">
        <v>11080526</v>
      </c>
      <c r="C74" s="57" t="s">
        <v>1487</v>
      </c>
      <c r="D74" s="120" t="s">
        <v>1602</v>
      </c>
      <c r="E74" s="120" t="s">
        <v>1603</v>
      </c>
      <c r="F74" s="119" t="s">
        <v>1634</v>
      </c>
      <c r="G74" s="57">
        <v>208</v>
      </c>
      <c r="H74" s="121">
        <v>6.1155599999999994</v>
      </c>
      <c r="I74" s="121">
        <v>1156.3967999999998</v>
      </c>
      <c r="J74" s="121">
        <v>1272.0364799999998</v>
      </c>
    </row>
    <row r="75" spans="1:10">
      <c r="A75" s="119" t="s">
        <v>1635</v>
      </c>
      <c r="B75" s="57">
        <v>11080540</v>
      </c>
      <c r="C75" s="57" t="s">
        <v>1487</v>
      </c>
      <c r="D75" s="120" t="s">
        <v>1602</v>
      </c>
      <c r="E75" s="120" t="s">
        <v>1603</v>
      </c>
      <c r="F75" s="119" t="s">
        <v>1636</v>
      </c>
      <c r="G75" s="57">
        <v>20</v>
      </c>
      <c r="H75" s="121">
        <v>6.50793</v>
      </c>
      <c r="I75" s="121">
        <v>118.32599999999998</v>
      </c>
      <c r="J75" s="121">
        <v>130.15859999999998</v>
      </c>
    </row>
    <row r="76" spans="1:10">
      <c r="A76" s="119" t="s">
        <v>1637</v>
      </c>
      <c r="B76" s="57">
        <v>11103916</v>
      </c>
      <c r="C76" s="57" t="s">
        <v>1487</v>
      </c>
      <c r="D76" s="120" t="s">
        <v>1602</v>
      </c>
      <c r="E76" s="120" t="s">
        <v>1603</v>
      </c>
      <c r="F76" s="119" t="s">
        <v>1638</v>
      </c>
      <c r="G76" s="57">
        <v>4</v>
      </c>
      <c r="H76" s="121">
        <v>7.2926699999999993</v>
      </c>
      <c r="I76" s="121">
        <v>26.518799999999999</v>
      </c>
      <c r="J76" s="121">
        <v>29.170679999999997</v>
      </c>
    </row>
    <row r="77" spans="1:10">
      <c r="A77" s="119" t="s">
        <v>1639</v>
      </c>
      <c r="B77" s="57">
        <v>11080534</v>
      </c>
      <c r="C77" s="57" t="s">
        <v>1487</v>
      </c>
      <c r="D77" s="120" t="s">
        <v>1602</v>
      </c>
      <c r="E77" s="120" t="s">
        <v>1603</v>
      </c>
      <c r="F77" s="119" t="s">
        <v>1640</v>
      </c>
      <c r="G77" s="57">
        <v>60</v>
      </c>
      <c r="H77" s="121">
        <v>6.4673400000000001</v>
      </c>
      <c r="I77" s="121">
        <v>352.76400000000001</v>
      </c>
      <c r="J77" s="121">
        <v>388.04040000000003</v>
      </c>
    </row>
    <row r="78" spans="1:10">
      <c r="A78" s="119" t="s">
        <v>1641</v>
      </c>
      <c r="B78" s="57">
        <v>11137438</v>
      </c>
      <c r="C78" s="57" t="s">
        <v>1487</v>
      </c>
      <c r="D78" s="120" t="s">
        <v>1602</v>
      </c>
      <c r="E78" s="120" t="s">
        <v>1603</v>
      </c>
      <c r="F78" s="119" t="s">
        <v>1642</v>
      </c>
      <c r="G78" s="57">
        <v>1</v>
      </c>
      <c r="H78" s="121">
        <v>6.8461799999999995</v>
      </c>
      <c r="I78" s="121">
        <v>6.2237999999999998</v>
      </c>
      <c r="J78" s="121">
        <v>6.8461799999999995</v>
      </c>
    </row>
    <row r="79" spans="1:10">
      <c r="A79" s="119" t="s">
        <v>1643</v>
      </c>
      <c r="B79" s="57">
        <v>11137429</v>
      </c>
      <c r="C79" s="57" t="s">
        <v>1487</v>
      </c>
      <c r="D79" s="120" t="s">
        <v>1602</v>
      </c>
      <c r="E79" s="120" t="s">
        <v>1603</v>
      </c>
      <c r="F79" s="119" t="s">
        <v>1644</v>
      </c>
      <c r="G79" s="57">
        <v>208</v>
      </c>
      <c r="H79" s="121">
        <v>4.9519800000000007</v>
      </c>
      <c r="I79" s="121">
        <v>936.37439999999992</v>
      </c>
      <c r="J79" s="121">
        <v>1030.0118399999999</v>
      </c>
    </row>
    <row r="80" spans="1:10">
      <c r="A80" s="119" t="s">
        <v>1645</v>
      </c>
      <c r="B80" s="57">
        <v>11137436</v>
      </c>
      <c r="C80" s="57" t="s">
        <v>1487</v>
      </c>
      <c r="D80" s="120" t="s">
        <v>1602</v>
      </c>
      <c r="E80" s="120" t="s">
        <v>1603</v>
      </c>
      <c r="F80" s="119" t="s">
        <v>1646</v>
      </c>
      <c r="G80" s="57">
        <v>20</v>
      </c>
      <c r="H80" s="121">
        <v>5.3037600000000005</v>
      </c>
      <c r="I80" s="121">
        <v>96.432000000000002</v>
      </c>
      <c r="J80" s="121">
        <v>106.0752</v>
      </c>
    </row>
    <row r="81" spans="1:10">
      <c r="A81" s="119" t="s">
        <v>1647</v>
      </c>
      <c r="B81" s="57">
        <v>11137440</v>
      </c>
      <c r="C81" s="57" t="s">
        <v>1487</v>
      </c>
      <c r="D81" s="120" t="s">
        <v>1602</v>
      </c>
      <c r="E81" s="120" t="s">
        <v>1603</v>
      </c>
      <c r="F81" s="119" t="s">
        <v>1648</v>
      </c>
      <c r="G81" s="57">
        <v>5</v>
      </c>
      <c r="H81" s="121">
        <v>6.2102699999999995</v>
      </c>
      <c r="I81" s="121">
        <v>28.2285</v>
      </c>
      <c r="J81" s="121">
        <v>31.051349999999999</v>
      </c>
    </row>
    <row r="82" spans="1:10">
      <c r="A82" s="119" t="s">
        <v>1649</v>
      </c>
      <c r="B82" s="57">
        <v>11137364</v>
      </c>
      <c r="C82" s="57" t="s">
        <v>1487</v>
      </c>
      <c r="D82" s="120" t="s">
        <v>1602</v>
      </c>
      <c r="E82" s="120" t="s">
        <v>1603</v>
      </c>
      <c r="F82" s="119" t="s">
        <v>1650</v>
      </c>
      <c r="G82" s="57">
        <v>60</v>
      </c>
      <c r="H82" s="121">
        <v>5.1413999999999991</v>
      </c>
      <c r="I82" s="121">
        <v>280.44</v>
      </c>
      <c r="J82" s="121">
        <v>308.48399999999998</v>
      </c>
    </row>
    <row r="83" spans="1:10">
      <c r="A83" s="119" t="s">
        <v>1651</v>
      </c>
      <c r="B83" s="122">
        <v>0</v>
      </c>
      <c r="C83" s="57" t="s">
        <v>1487</v>
      </c>
      <c r="D83" s="120" t="s">
        <v>1602</v>
      </c>
      <c r="E83" s="120" t="s">
        <v>1603</v>
      </c>
      <c r="F83" s="119" t="s">
        <v>1652</v>
      </c>
      <c r="G83" s="57">
        <v>208</v>
      </c>
      <c r="H83" s="121">
        <v>5.3172899999999998</v>
      </c>
      <c r="I83" s="121">
        <v>1005.4512000000001</v>
      </c>
      <c r="J83" s="121">
        <v>1105.9963200000002</v>
      </c>
    </row>
    <row r="84" spans="1:10">
      <c r="A84" s="119" t="s">
        <v>1653</v>
      </c>
      <c r="B84" s="57">
        <v>11215332</v>
      </c>
      <c r="C84" s="57" t="s">
        <v>1487</v>
      </c>
      <c r="D84" s="120" t="s">
        <v>1602</v>
      </c>
      <c r="E84" s="120" t="s">
        <v>1603</v>
      </c>
      <c r="F84" s="119" t="s">
        <v>1654</v>
      </c>
      <c r="G84" s="57">
        <v>20</v>
      </c>
      <c r="H84" s="121">
        <v>5.6149500000000003</v>
      </c>
      <c r="I84" s="121">
        <v>102.09</v>
      </c>
      <c r="J84" s="121">
        <v>112.29900000000001</v>
      </c>
    </row>
    <row r="85" spans="1:10">
      <c r="A85" s="119" t="s">
        <v>1655</v>
      </c>
      <c r="B85" s="57">
        <v>11188540</v>
      </c>
      <c r="C85" s="57" t="s">
        <v>1487</v>
      </c>
      <c r="D85" s="120" t="s">
        <v>1602</v>
      </c>
      <c r="E85" s="120" t="s">
        <v>1603</v>
      </c>
      <c r="F85" s="119" t="s">
        <v>1656</v>
      </c>
      <c r="G85" s="57">
        <v>60</v>
      </c>
      <c r="H85" s="121">
        <v>5.6149500000000003</v>
      </c>
      <c r="I85" s="121">
        <v>306.27000000000004</v>
      </c>
      <c r="J85" s="121">
        <v>336.89700000000005</v>
      </c>
    </row>
    <row r="86" spans="1:10">
      <c r="A86" s="119" t="s">
        <v>1657</v>
      </c>
      <c r="B86" s="57">
        <v>10339772</v>
      </c>
      <c r="C86" s="57" t="s">
        <v>1487</v>
      </c>
      <c r="D86" s="120" t="s">
        <v>1602</v>
      </c>
      <c r="E86" s="120" t="s">
        <v>1603</v>
      </c>
      <c r="F86" s="119" t="s">
        <v>1658</v>
      </c>
      <c r="G86" s="57">
        <v>1</v>
      </c>
      <c r="H86" s="121">
        <v>5.5202399999999994</v>
      </c>
      <c r="I86" s="121">
        <v>5.0183999999999997</v>
      </c>
      <c r="J86" s="121">
        <v>5.5202399999999994</v>
      </c>
    </row>
    <row r="87" spans="1:10">
      <c r="A87" s="119" t="s">
        <v>1659</v>
      </c>
      <c r="B87" s="57">
        <v>10339775</v>
      </c>
      <c r="C87" s="57" t="s">
        <v>1487</v>
      </c>
      <c r="D87" s="120" t="s">
        <v>1602</v>
      </c>
      <c r="E87" s="120" t="s">
        <v>1603</v>
      </c>
      <c r="F87" s="119" t="s">
        <v>1660</v>
      </c>
      <c r="G87" s="57">
        <v>208</v>
      </c>
      <c r="H87" s="121">
        <v>4.4919599999999997</v>
      </c>
      <c r="I87" s="121">
        <v>849.38879999999995</v>
      </c>
      <c r="J87" s="121">
        <v>934.32767999999999</v>
      </c>
    </row>
    <row r="88" spans="1:10">
      <c r="A88" s="119" t="s">
        <v>1661</v>
      </c>
      <c r="B88" s="57">
        <v>10339773</v>
      </c>
      <c r="C88" s="57" t="s">
        <v>1487</v>
      </c>
      <c r="D88" s="120" t="s">
        <v>1602</v>
      </c>
      <c r="E88" s="120" t="s">
        <v>1603</v>
      </c>
      <c r="F88" s="119" t="s">
        <v>1662</v>
      </c>
      <c r="G88" s="57">
        <v>4</v>
      </c>
      <c r="H88" s="121">
        <v>5.2631699999999997</v>
      </c>
      <c r="I88" s="121">
        <v>19.1388</v>
      </c>
      <c r="J88" s="121">
        <v>21.052679999999999</v>
      </c>
    </row>
    <row r="89" spans="1:10">
      <c r="A89" s="119" t="s">
        <v>1663</v>
      </c>
      <c r="B89" s="57">
        <v>10339774</v>
      </c>
      <c r="C89" s="57" t="s">
        <v>1487</v>
      </c>
      <c r="D89" s="120" t="s">
        <v>1602</v>
      </c>
      <c r="E89" s="120" t="s">
        <v>1603</v>
      </c>
      <c r="F89" s="119" t="s">
        <v>1664</v>
      </c>
      <c r="G89" s="57">
        <v>60</v>
      </c>
      <c r="H89" s="121">
        <v>4.6678499999999996</v>
      </c>
      <c r="I89" s="121">
        <v>254.60999999999999</v>
      </c>
      <c r="J89" s="121">
        <v>280.07099999999997</v>
      </c>
    </row>
    <row r="90" spans="1:10">
      <c r="A90" s="119" t="s">
        <v>1665</v>
      </c>
      <c r="B90" s="57">
        <v>10683069</v>
      </c>
      <c r="C90" s="57" t="s">
        <v>1487</v>
      </c>
      <c r="D90" s="120" t="s">
        <v>1666</v>
      </c>
      <c r="E90" s="120" t="s">
        <v>1667</v>
      </c>
      <c r="F90" s="119" t="s">
        <v>1668</v>
      </c>
      <c r="G90" s="57">
        <v>208</v>
      </c>
      <c r="H90" s="121">
        <v>3.8831100000000003</v>
      </c>
      <c r="I90" s="121">
        <v>734.26080000000002</v>
      </c>
      <c r="J90" s="121">
        <v>807.68687999999997</v>
      </c>
    </row>
    <row r="91" spans="1:10">
      <c r="A91" s="119" t="s">
        <v>1669</v>
      </c>
      <c r="B91" s="57">
        <v>10683068</v>
      </c>
      <c r="C91" s="57" t="s">
        <v>1487</v>
      </c>
      <c r="D91" s="120" t="s">
        <v>1666</v>
      </c>
      <c r="E91" s="120" t="s">
        <v>1667</v>
      </c>
      <c r="F91" s="119" t="s">
        <v>1670</v>
      </c>
      <c r="G91" s="57">
        <v>20</v>
      </c>
      <c r="H91" s="121">
        <v>4.0590000000000002</v>
      </c>
      <c r="I91" s="121">
        <v>73.8</v>
      </c>
      <c r="J91" s="121">
        <v>81.179999999999993</v>
      </c>
    </row>
    <row r="92" spans="1:10">
      <c r="A92" s="119" t="s">
        <v>1671</v>
      </c>
      <c r="B92" s="57">
        <v>10683065</v>
      </c>
      <c r="C92" s="57" t="s">
        <v>1487</v>
      </c>
      <c r="D92" s="120" t="s">
        <v>1666</v>
      </c>
      <c r="E92" s="120" t="s">
        <v>1667</v>
      </c>
      <c r="F92" s="119" t="s">
        <v>1672</v>
      </c>
      <c r="G92" s="57">
        <v>5</v>
      </c>
      <c r="H92" s="121">
        <v>4.8302100000000001</v>
      </c>
      <c r="I92" s="121">
        <v>21.955499999999997</v>
      </c>
      <c r="J92" s="121">
        <v>24.151049999999998</v>
      </c>
    </row>
    <row r="93" spans="1:10">
      <c r="A93" s="119" t="s">
        <v>1673</v>
      </c>
      <c r="B93" s="57">
        <v>10683080</v>
      </c>
      <c r="C93" s="57" t="s">
        <v>1487</v>
      </c>
      <c r="D93" s="120" t="s">
        <v>1666</v>
      </c>
      <c r="E93" s="120" t="s">
        <v>1667</v>
      </c>
      <c r="F93" s="119" t="s">
        <v>1674</v>
      </c>
      <c r="G93" s="57">
        <v>208</v>
      </c>
      <c r="H93" s="121">
        <v>3.9101699999999999</v>
      </c>
      <c r="I93" s="121">
        <v>739.37760000000003</v>
      </c>
      <c r="J93" s="121">
        <v>813.31536000000006</v>
      </c>
    </row>
    <row r="94" spans="1:10">
      <c r="A94" s="119" t="s">
        <v>1675</v>
      </c>
      <c r="B94" s="57">
        <v>10683083</v>
      </c>
      <c r="C94" s="57" t="s">
        <v>1487</v>
      </c>
      <c r="D94" s="120" t="s">
        <v>1666</v>
      </c>
      <c r="E94" s="120" t="s">
        <v>1667</v>
      </c>
      <c r="F94" s="119" t="s">
        <v>1676</v>
      </c>
      <c r="G94" s="57">
        <v>20</v>
      </c>
      <c r="H94" s="121">
        <v>4.2484200000000003</v>
      </c>
      <c r="I94" s="121">
        <v>77.244</v>
      </c>
      <c r="J94" s="121">
        <v>84.968400000000003</v>
      </c>
    </row>
    <row r="95" spans="1:10">
      <c r="A95" s="119" t="s">
        <v>1677</v>
      </c>
      <c r="B95" s="57">
        <v>11080530</v>
      </c>
      <c r="C95" s="57" t="s">
        <v>1487</v>
      </c>
      <c r="D95" s="120" t="s">
        <v>1678</v>
      </c>
      <c r="E95" s="120" t="s">
        <v>1667</v>
      </c>
      <c r="F95" s="119" t="s">
        <v>1679</v>
      </c>
      <c r="G95" s="57">
        <v>208</v>
      </c>
      <c r="H95" s="121">
        <v>5.1278699999999997</v>
      </c>
      <c r="I95" s="121">
        <v>969.6336</v>
      </c>
      <c r="J95" s="121">
        <v>1066.5969600000001</v>
      </c>
    </row>
    <row r="96" spans="1:10">
      <c r="A96" s="119" t="s">
        <v>1680</v>
      </c>
      <c r="B96" s="57">
        <v>10339756</v>
      </c>
      <c r="C96" s="57" t="s">
        <v>1487</v>
      </c>
      <c r="D96" s="120" t="s">
        <v>1678</v>
      </c>
      <c r="E96" s="120" t="s">
        <v>1667</v>
      </c>
      <c r="F96" s="119" t="s">
        <v>1681</v>
      </c>
      <c r="G96" s="57">
        <v>1000</v>
      </c>
      <c r="H96" s="121">
        <v>6.3861599999999994</v>
      </c>
      <c r="I96" s="121">
        <v>5805.6</v>
      </c>
      <c r="J96" s="121">
        <v>6386.1600000000008</v>
      </c>
    </row>
    <row r="97" spans="1:10">
      <c r="A97" s="119" t="s">
        <v>1682</v>
      </c>
      <c r="B97" s="57">
        <v>10339758</v>
      </c>
      <c r="C97" s="57" t="s">
        <v>1487</v>
      </c>
      <c r="D97" s="120" t="s">
        <v>1678</v>
      </c>
      <c r="E97" s="120" t="s">
        <v>1667</v>
      </c>
      <c r="F97" s="119" t="s">
        <v>1683</v>
      </c>
      <c r="G97" s="57">
        <v>208</v>
      </c>
      <c r="H97" s="121">
        <v>6.1832099999999999</v>
      </c>
      <c r="I97" s="121">
        <v>1169.1888000000001</v>
      </c>
      <c r="J97" s="121">
        <v>1286.1076800000001</v>
      </c>
    </row>
    <row r="98" spans="1:10">
      <c r="A98" s="119" t="s">
        <v>1684</v>
      </c>
      <c r="B98" s="57">
        <v>10339757</v>
      </c>
      <c r="C98" s="57" t="s">
        <v>1487</v>
      </c>
      <c r="D98" s="120" t="s">
        <v>1678</v>
      </c>
      <c r="E98" s="120" t="s">
        <v>1667</v>
      </c>
      <c r="F98" s="119" t="s">
        <v>1685</v>
      </c>
      <c r="G98" s="57">
        <v>20</v>
      </c>
      <c r="H98" s="121">
        <v>6.8326500000000001</v>
      </c>
      <c r="I98" s="121">
        <v>124.23</v>
      </c>
      <c r="J98" s="121">
        <v>136.65300000000002</v>
      </c>
    </row>
    <row r="99" spans="1:10">
      <c r="A99" s="119" t="s">
        <v>1686</v>
      </c>
      <c r="B99" s="57">
        <v>11080544</v>
      </c>
      <c r="C99" s="57" t="s">
        <v>1487</v>
      </c>
      <c r="D99" s="120" t="s">
        <v>1678</v>
      </c>
      <c r="E99" s="120" t="s">
        <v>1667</v>
      </c>
      <c r="F99" s="119" t="s">
        <v>1687</v>
      </c>
      <c r="G99" s="57">
        <v>5</v>
      </c>
      <c r="H99" s="121">
        <v>7.9691700000000001</v>
      </c>
      <c r="I99" s="121">
        <v>36.223500000000001</v>
      </c>
      <c r="J99" s="121">
        <v>39.845849999999999</v>
      </c>
    </row>
    <row r="100" spans="1:10">
      <c r="A100" s="119" t="s">
        <v>1688</v>
      </c>
      <c r="B100" s="57">
        <v>10339564</v>
      </c>
      <c r="C100" s="57" t="s">
        <v>1487</v>
      </c>
      <c r="D100" s="120" t="s">
        <v>1678</v>
      </c>
      <c r="E100" s="120" t="s">
        <v>1667</v>
      </c>
      <c r="F100" s="119" t="s">
        <v>1689</v>
      </c>
      <c r="G100" s="57">
        <v>208</v>
      </c>
      <c r="H100" s="121">
        <v>5.8990799999999997</v>
      </c>
      <c r="I100" s="121">
        <v>1115.4624000000001</v>
      </c>
      <c r="J100" s="121">
        <v>1227.00864</v>
      </c>
    </row>
    <row r="101" spans="1:10">
      <c r="A101" s="119" t="s">
        <v>1690</v>
      </c>
      <c r="B101" s="57">
        <v>10339565</v>
      </c>
      <c r="C101" s="57" t="s">
        <v>1487</v>
      </c>
      <c r="D101" s="120" t="s">
        <v>1678</v>
      </c>
      <c r="E101" s="120" t="s">
        <v>1667</v>
      </c>
      <c r="F101" s="119" t="s">
        <v>1691</v>
      </c>
      <c r="G101" s="57">
        <v>20</v>
      </c>
      <c r="H101" s="121">
        <v>6.3861599999999994</v>
      </c>
      <c r="I101" s="121">
        <v>116.11199999999999</v>
      </c>
      <c r="J101" s="121">
        <v>127.72319999999999</v>
      </c>
    </row>
    <row r="102" spans="1:10">
      <c r="A102" s="119" t="s">
        <v>1692</v>
      </c>
      <c r="B102" s="57">
        <v>10698805</v>
      </c>
      <c r="C102" s="57" t="s">
        <v>1487</v>
      </c>
      <c r="D102" s="120" t="s">
        <v>1678</v>
      </c>
      <c r="E102" s="120" t="s">
        <v>1667</v>
      </c>
      <c r="F102" s="119" t="s">
        <v>1693</v>
      </c>
      <c r="G102" s="57">
        <v>208</v>
      </c>
      <c r="H102" s="121">
        <v>5.9937899999999988</v>
      </c>
      <c r="I102" s="121">
        <v>1133.3711999999998</v>
      </c>
      <c r="J102" s="121">
        <v>1246.7083199999997</v>
      </c>
    </row>
    <row r="103" spans="1:10">
      <c r="A103" s="119" t="s">
        <v>1694</v>
      </c>
      <c r="B103" s="57">
        <v>10698802</v>
      </c>
      <c r="C103" s="57" t="s">
        <v>1487</v>
      </c>
      <c r="D103" s="120" t="s">
        <v>1678</v>
      </c>
      <c r="E103" s="120" t="s">
        <v>1667</v>
      </c>
      <c r="F103" s="119" t="s">
        <v>1695</v>
      </c>
      <c r="G103" s="57">
        <v>20</v>
      </c>
      <c r="H103" s="121">
        <v>6.50793</v>
      </c>
      <c r="I103" s="121">
        <v>118.32599999999998</v>
      </c>
      <c r="J103" s="121">
        <v>130.15859999999998</v>
      </c>
    </row>
    <row r="104" spans="1:10">
      <c r="A104" s="119" t="s">
        <v>1696</v>
      </c>
      <c r="B104" s="57">
        <v>10684406</v>
      </c>
      <c r="C104" s="57" t="s">
        <v>1487</v>
      </c>
      <c r="D104" s="120" t="s">
        <v>1678</v>
      </c>
      <c r="E104" s="120" t="s">
        <v>1667</v>
      </c>
      <c r="F104" s="119" t="s">
        <v>1697</v>
      </c>
      <c r="G104" s="57">
        <v>208</v>
      </c>
      <c r="H104" s="121">
        <v>4.4784299999999995</v>
      </c>
      <c r="I104" s="121">
        <v>846.83040000000005</v>
      </c>
      <c r="J104" s="121">
        <v>931.51344000000006</v>
      </c>
    </row>
    <row r="105" spans="1:10">
      <c r="A105" s="119" t="s">
        <v>1698</v>
      </c>
      <c r="B105" s="57">
        <v>10684383</v>
      </c>
      <c r="C105" s="57" t="s">
        <v>1487</v>
      </c>
      <c r="D105" s="120" t="s">
        <v>1678</v>
      </c>
      <c r="E105" s="120" t="s">
        <v>1667</v>
      </c>
      <c r="F105" s="119" t="s">
        <v>1699</v>
      </c>
      <c r="G105" s="57">
        <v>20</v>
      </c>
      <c r="H105" s="121">
        <v>5.2902300000000002</v>
      </c>
      <c r="I105" s="121">
        <v>96.186000000000007</v>
      </c>
      <c r="J105" s="121">
        <v>105.80460000000001</v>
      </c>
    </row>
    <row r="106" spans="1:10">
      <c r="A106" s="119" t="s">
        <v>1700</v>
      </c>
      <c r="B106" s="57">
        <v>11063426</v>
      </c>
      <c r="C106" s="57" t="s">
        <v>1487</v>
      </c>
      <c r="D106" s="120" t="s">
        <v>1678</v>
      </c>
      <c r="E106" s="120" t="s">
        <v>1667</v>
      </c>
      <c r="F106" s="119" t="s">
        <v>1701</v>
      </c>
      <c r="G106" s="57">
        <v>5</v>
      </c>
      <c r="H106" s="121">
        <v>5.7502500000000003</v>
      </c>
      <c r="I106" s="121">
        <v>26.137499999999999</v>
      </c>
      <c r="J106" s="121">
        <v>28.751249999999999</v>
      </c>
    </row>
    <row r="107" spans="1:10">
      <c r="A107" s="119" t="s">
        <v>1702</v>
      </c>
      <c r="B107" s="57">
        <v>10686270</v>
      </c>
      <c r="C107" s="57" t="s">
        <v>1487</v>
      </c>
      <c r="D107" s="120" t="s">
        <v>1678</v>
      </c>
      <c r="E107" s="120" t="s">
        <v>1667</v>
      </c>
      <c r="F107" s="119" t="s">
        <v>1703</v>
      </c>
      <c r="G107" s="57">
        <v>208</v>
      </c>
      <c r="H107" s="121">
        <v>4.6001999999999992</v>
      </c>
      <c r="I107" s="121">
        <v>869.85599999999988</v>
      </c>
      <c r="J107" s="121">
        <v>956.84159999999986</v>
      </c>
    </row>
    <row r="108" spans="1:10">
      <c r="A108" s="119" t="s">
        <v>1704</v>
      </c>
      <c r="B108" s="57">
        <v>10686226</v>
      </c>
      <c r="C108" s="57" t="s">
        <v>1487</v>
      </c>
      <c r="D108" s="120" t="s">
        <v>1678</v>
      </c>
      <c r="E108" s="120" t="s">
        <v>1667</v>
      </c>
      <c r="F108" s="119" t="s">
        <v>1705</v>
      </c>
      <c r="G108" s="57">
        <v>20</v>
      </c>
      <c r="H108" s="121">
        <v>5.0466899999999999</v>
      </c>
      <c r="I108" s="121">
        <v>91.757999999999996</v>
      </c>
      <c r="J108" s="121">
        <v>100.93379999999999</v>
      </c>
    </row>
    <row r="109" spans="1:10">
      <c r="A109" s="119" t="s">
        <v>1706</v>
      </c>
      <c r="B109" s="57">
        <v>11160604</v>
      </c>
      <c r="C109" s="57" t="s">
        <v>1487</v>
      </c>
      <c r="D109" s="120" t="s">
        <v>1678</v>
      </c>
      <c r="E109" s="120" t="s">
        <v>1667</v>
      </c>
      <c r="F109" s="119" t="s">
        <v>1707</v>
      </c>
      <c r="G109" s="57">
        <v>208</v>
      </c>
      <c r="H109" s="121">
        <v>7.915049999999999</v>
      </c>
      <c r="I109" s="121">
        <v>1496.664</v>
      </c>
      <c r="J109" s="121">
        <v>1646.3304000000001</v>
      </c>
    </row>
    <row r="110" spans="1:10">
      <c r="A110" s="119" t="s">
        <v>1708</v>
      </c>
      <c r="B110" s="57">
        <v>11112850</v>
      </c>
      <c r="C110" s="57" t="s">
        <v>1487</v>
      </c>
      <c r="D110" s="120" t="s">
        <v>1709</v>
      </c>
      <c r="E110" s="120" t="s">
        <v>1710</v>
      </c>
      <c r="F110" s="119" t="s">
        <v>1711</v>
      </c>
      <c r="G110" s="57">
        <v>1</v>
      </c>
      <c r="H110" s="121">
        <v>6.8326500000000001</v>
      </c>
      <c r="I110" s="121">
        <v>6.2115</v>
      </c>
      <c r="J110" s="121">
        <v>6.8326500000000001</v>
      </c>
    </row>
    <row r="111" spans="1:10">
      <c r="A111" s="119" t="s">
        <v>1712</v>
      </c>
      <c r="B111" s="57">
        <v>11112851</v>
      </c>
      <c r="C111" s="57" t="s">
        <v>1487</v>
      </c>
      <c r="D111" s="120" t="s">
        <v>1709</v>
      </c>
      <c r="E111" s="120" t="s">
        <v>1710</v>
      </c>
      <c r="F111" s="119" t="s">
        <v>1713</v>
      </c>
      <c r="G111" s="57">
        <v>5</v>
      </c>
      <c r="H111" s="121">
        <v>6.3861599999999994</v>
      </c>
      <c r="I111" s="121">
        <v>29.027999999999999</v>
      </c>
      <c r="J111" s="121">
        <v>31.930799999999998</v>
      </c>
    </row>
    <row r="112" spans="1:10">
      <c r="A112" s="119" t="s">
        <v>1714</v>
      </c>
      <c r="B112" s="57">
        <v>11144992</v>
      </c>
      <c r="C112" s="57" t="s">
        <v>1487</v>
      </c>
      <c r="D112" s="120" t="s">
        <v>1709</v>
      </c>
      <c r="E112" s="120" t="s">
        <v>1710</v>
      </c>
      <c r="F112" s="119" t="s">
        <v>1715</v>
      </c>
      <c r="G112" s="57">
        <v>208</v>
      </c>
      <c r="H112" s="121">
        <v>5.2225799999999998</v>
      </c>
      <c r="I112" s="121">
        <v>987.54239999999993</v>
      </c>
      <c r="J112" s="121">
        <v>1086.29664</v>
      </c>
    </row>
    <row r="113" spans="1:10">
      <c r="A113" s="119" t="s">
        <v>1716</v>
      </c>
      <c r="B113" s="57">
        <v>11140671</v>
      </c>
      <c r="C113" s="57" t="s">
        <v>1487</v>
      </c>
      <c r="D113" s="120" t="s">
        <v>1709</v>
      </c>
      <c r="E113" s="120" t="s">
        <v>1710</v>
      </c>
      <c r="F113" s="119" t="s">
        <v>1717</v>
      </c>
      <c r="G113" s="57">
        <v>4</v>
      </c>
      <c r="H113" s="121">
        <v>6.3861599999999994</v>
      </c>
      <c r="I113" s="121">
        <v>23.222399999999997</v>
      </c>
      <c r="J113" s="121">
        <v>25.544639999999998</v>
      </c>
    </row>
    <row r="114" spans="1:10">
      <c r="A114" s="119" t="s">
        <v>1718</v>
      </c>
      <c r="B114" s="57">
        <v>11124334</v>
      </c>
      <c r="C114" s="57" t="s">
        <v>1487</v>
      </c>
      <c r="D114" s="120" t="s">
        <v>1709</v>
      </c>
      <c r="E114" s="120" t="s">
        <v>1710</v>
      </c>
      <c r="F114" s="119" t="s">
        <v>1719</v>
      </c>
      <c r="G114" s="57">
        <v>60</v>
      </c>
      <c r="H114" s="121">
        <v>5.547299999999999</v>
      </c>
      <c r="I114" s="121">
        <v>302.58</v>
      </c>
      <c r="J114" s="121">
        <v>332.83799999999997</v>
      </c>
    </row>
    <row r="115" spans="1:10">
      <c r="A115" s="119" t="s">
        <v>1720</v>
      </c>
      <c r="B115" s="57">
        <v>11080555</v>
      </c>
      <c r="C115" s="57" t="s">
        <v>1487</v>
      </c>
      <c r="D115" s="120" t="s">
        <v>1709</v>
      </c>
      <c r="E115" s="120" t="s">
        <v>1710</v>
      </c>
      <c r="F115" s="119" t="s">
        <v>1721</v>
      </c>
      <c r="G115" s="57">
        <v>1</v>
      </c>
      <c r="H115" s="121">
        <v>7.23855</v>
      </c>
      <c r="I115" s="121">
        <v>6.5804999999999998</v>
      </c>
      <c r="J115" s="121">
        <v>7.23855</v>
      </c>
    </row>
    <row r="116" spans="1:10">
      <c r="A116" s="119" t="s">
        <v>1722</v>
      </c>
      <c r="B116" s="57">
        <v>11124336</v>
      </c>
      <c r="C116" s="57" t="s">
        <v>1487</v>
      </c>
      <c r="D116" s="120" t="s">
        <v>1709</v>
      </c>
      <c r="E116" s="120" t="s">
        <v>1710</v>
      </c>
      <c r="F116" s="119" t="s">
        <v>1723</v>
      </c>
      <c r="G116" s="57">
        <v>208</v>
      </c>
      <c r="H116" s="121">
        <v>5.5878899999999998</v>
      </c>
      <c r="I116" s="121">
        <v>1056.6191999999999</v>
      </c>
      <c r="J116" s="121">
        <v>1162.2811199999999</v>
      </c>
    </row>
    <row r="117" spans="1:10">
      <c r="A117" s="119" t="s">
        <v>1724</v>
      </c>
      <c r="B117" s="57">
        <v>11144003</v>
      </c>
      <c r="C117" s="57" t="s">
        <v>1487</v>
      </c>
      <c r="D117" s="120" t="s">
        <v>1709</v>
      </c>
      <c r="E117" s="120" t="s">
        <v>1710</v>
      </c>
      <c r="F117" s="119" t="s">
        <v>1725</v>
      </c>
      <c r="G117" s="57">
        <v>4</v>
      </c>
      <c r="H117" s="121">
        <v>6.6838199999999999</v>
      </c>
      <c r="I117" s="121">
        <v>24.3048</v>
      </c>
      <c r="J117" s="121">
        <v>26.735279999999999</v>
      </c>
    </row>
    <row r="118" spans="1:10">
      <c r="A118" s="119" t="s">
        <v>1726</v>
      </c>
      <c r="B118" s="57">
        <v>11144996</v>
      </c>
      <c r="C118" s="57" t="s">
        <v>1487</v>
      </c>
      <c r="D118" s="120" t="s">
        <v>1709</v>
      </c>
      <c r="E118" s="120" t="s">
        <v>1710</v>
      </c>
      <c r="F118" s="119" t="s">
        <v>1727</v>
      </c>
      <c r="G118" s="57">
        <v>5</v>
      </c>
      <c r="H118" s="121">
        <v>6.6838199999999999</v>
      </c>
      <c r="I118" s="121">
        <v>30.381000000000004</v>
      </c>
      <c r="J118" s="121">
        <v>33.419100000000007</v>
      </c>
    </row>
    <row r="119" spans="1:10">
      <c r="A119" s="119" t="s">
        <v>1728</v>
      </c>
      <c r="B119" s="57">
        <v>11113851</v>
      </c>
      <c r="C119" s="57" t="s">
        <v>1487</v>
      </c>
      <c r="D119" s="120" t="s">
        <v>1709</v>
      </c>
      <c r="E119" s="120" t="s">
        <v>1710</v>
      </c>
      <c r="F119" s="119" t="s">
        <v>1729</v>
      </c>
      <c r="G119" s="57">
        <v>1</v>
      </c>
      <c r="H119" s="121">
        <v>7.6444500000000009</v>
      </c>
      <c r="I119" s="121">
        <v>6.9495000000000005</v>
      </c>
      <c r="J119" s="121">
        <v>7.6444500000000009</v>
      </c>
    </row>
    <row r="120" spans="1:10">
      <c r="A120" s="119" t="s">
        <v>1730</v>
      </c>
      <c r="B120" s="57">
        <v>11112852</v>
      </c>
      <c r="C120" s="57" t="s">
        <v>1487</v>
      </c>
      <c r="D120" s="120" t="s">
        <v>1709</v>
      </c>
      <c r="E120" s="120" t="s">
        <v>1710</v>
      </c>
      <c r="F120" s="119" t="s">
        <v>1731</v>
      </c>
      <c r="G120" s="57">
        <v>4</v>
      </c>
      <c r="H120" s="121">
        <v>7.0626599999999993</v>
      </c>
      <c r="I120" s="121">
        <v>25.682399999999998</v>
      </c>
      <c r="J120" s="121">
        <v>28.250639999999997</v>
      </c>
    </row>
    <row r="121" spans="1:10">
      <c r="A121" s="119" t="s">
        <v>1732</v>
      </c>
      <c r="B121" s="57">
        <v>11141554</v>
      </c>
      <c r="C121" s="57" t="s">
        <v>1487</v>
      </c>
      <c r="D121" s="120" t="s">
        <v>1709</v>
      </c>
      <c r="E121" s="120" t="s">
        <v>1710</v>
      </c>
      <c r="F121" s="119" t="s">
        <v>1733</v>
      </c>
      <c r="G121" s="57">
        <v>208</v>
      </c>
      <c r="H121" s="121">
        <v>5.7637799999999997</v>
      </c>
      <c r="I121" s="121">
        <v>1089.8783999999998</v>
      </c>
      <c r="J121" s="121">
        <v>1198.8662399999998</v>
      </c>
    </row>
    <row r="122" spans="1:10">
      <c r="A122" s="119" t="s">
        <v>1734</v>
      </c>
      <c r="B122" s="57">
        <v>11119855</v>
      </c>
      <c r="C122" s="57" t="s">
        <v>1487</v>
      </c>
      <c r="D122" s="120" t="s">
        <v>1709</v>
      </c>
      <c r="E122" s="120" t="s">
        <v>1710</v>
      </c>
      <c r="F122" s="119" t="s">
        <v>1735</v>
      </c>
      <c r="G122" s="57">
        <v>5</v>
      </c>
      <c r="H122" s="121">
        <v>7.1573700000000002</v>
      </c>
      <c r="I122" s="121">
        <v>32.533499999999997</v>
      </c>
      <c r="J122" s="121">
        <v>35.786849999999994</v>
      </c>
    </row>
    <row r="123" spans="1:10">
      <c r="A123" s="119" t="s">
        <v>1736</v>
      </c>
      <c r="B123" s="57">
        <v>11124337</v>
      </c>
      <c r="C123" s="57" t="s">
        <v>1487</v>
      </c>
      <c r="D123" s="120" t="s">
        <v>1709</v>
      </c>
      <c r="E123" s="120" t="s">
        <v>1710</v>
      </c>
      <c r="F123" s="119" t="s">
        <v>1737</v>
      </c>
      <c r="G123" s="57">
        <v>60</v>
      </c>
      <c r="H123" s="121">
        <v>6.1696799999999996</v>
      </c>
      <c r="I123" s="121">
        <v>336.52799999999996</v>
      </c>
      <c r="J123" s="121">
        <v>370.18079999999998</v>
      </c>
    </row>
    <row r="124" spans="1:10">
      <c r="A124" s="119" t="s">
        <v>1738</v>
      </c>
      <c r="B124" s="57">
        <v>11380020</v>
      </c>
      <c r="C124" s="57" t="s">
        <v>1487</v>
      </c>
      <c r="D124" s="120" t="s">
        <v>1709</v>
      </c>
      <c r="E124" s="120" t="s">
        <v>1710</v>
      </c>
      <c r="F124" s="119" t="s">
        <v>1739</v>
      </c>
      <c r="G124" s="57">
        <v>5</v>
      </c>
      <c r="H124" s="121">
        <v>9.4980599999999988</v>
      </c>
      <c r="I124" s="121">
        <v>43.172999999999995</v>
      </c>
      <c r="J124" s="121">
        <v>47.490299999999991</v>
      </c>
    </row>
    <row r="125" spans="1:10">
      <c r="A125" s="119" t="s">
        <v>1740</v>
      </c>
      <c r="B125" s="57">
        <v>11112853</v>
      </c>
      <c r="C125" s="57" t="s">
        <v>1487</v>
      </c>
      <c r="D125" s="120" t="s">
        <v>1709</v>
      </c>
      <c r="E125" s="120" t="s">
        <v>1710</v>
      </c>
      <c r="F125" s="119" t="s">
        <v>1741</v>
      </c>
      <c r="G125" s="57">
        <v>1</v>
      </c>
      <c r="H125" s="121">
        <v>6.8326500000000001</v>
      </c>
      <c r="I125" s="121">
        <v>6.2115</v>
      </c>
      <c r="J125" s="121">
        <v>6.8326500000000001</v>
      </c>
    </row>
    <row r="126" spans="1:10">
      <c r="A126" s="119" t="s">
        <v>1742</v>
      </c>
      <c r="B126" s="57">
        <v>11113850</v>
      </c>
      <c r="C126" s="57" t="s">
        <v>1487</v>
      </c>
      <c r="D126" s="120" t="s">
        <v>1709</v>
      </c>
      <c r="E126" s="120" t="s">
        <v>1710</v>
      </c>
      <c r="F126" s="119" t="s">
        <v>1743</v>
      </c>
      <c r="G126" s="57">
        <v>4</v>
      </c>
      <c r="H126" s="121">
        <v>6.3861599999999994</v>
      </c>
      <c r="I126" s="121">
        <v>23.222399999999997</v>
      </c>
      <c r="J126" s="121">
        <v>25.544639999999998</v>
      </c>
    </row>
    <row r="127" spans="1:10">
      <c r="A127" s="119" t="s">
        <v>1744</v>
      </c>
      <c r="B127" s="57">
        <v>11112854</v>
      </c>
      <c r="C127" s="57" t="s">
        <v>1487</v>
      </c>
      <c r="D127" s="120" t="s">
        <v>1709</v>
      </c>
      <c r="E127" s="120" t="s">
        <v>1710</v>
      </c>
      <c r="F127" s="119" t="s">
        <v>1745</v>
      </c>
      <c r="G127" s="57">
        <v>5</v>
      </c>
      <c r="H127" s="121">
        <v>6.3861599999999994</v>
      </c>
      <c r="I127" s="121">
        <v>29.027999999999999</v>
      </c>
      <c r="J127" s="121">
        <v>31.930799999999998</v>
      </c>
    </row>
    <row r="128" spans="1:10">
      <c r="A128" s="119" t="s">
        <v>1746</v>
      </c>
      <c r="B128" s="57">
        <v>11124339</v>
      </c>
      <c r="C128" s="57" t="s">
        <v>1487</v>
      </c>
      <c r="D128" s="120" t="s">
        <v>1709</v>
      </c>
      <c r="E128" s="120" t="s">
        <v>1710</v>
      </c>
      <c r="F128" s="119" t="s">
        <v>1747</v>
      </c>
      <c r="G128" s="57">
        <v>60</v>
      </c>
      <c r="H128" s="121">
        <v>5.5337699999999996</v>
      </c>
      <c r="I128" s="121">
        <v>301.84199999999998</v>
      </c>
      <c r="J128" s="121">
        <v>332.02619999999996</v>
      </c>
    </row>
    <row r="129" spans="1:10">
      <c r="A129" s="119" t="s">
        <v>1748</v>
      </c>
      <c r="B129" s="57">
        <v>10339434</v>
      </c>
      <c r="C129" s="57" t="s">
        <v>1487</v>
      </c>
      <c r="D129" s="120" t="s">
        <v>1709</v>
      </c>
      <c r="E129" s="120" t="s">
        <v>1710</v>
      </c>
      <c r="F129" s="119" t="s">
        <v>1749</v>
      </c>
      <c r="G129" s="57">
        <v>1</v>
      </c>
      <c r="H129" s="121">
        <v>7.6038600000000001</v>
      </c>
      <c r="I129" s="121">
        <v>6.9126000000000003</v>
      </c>
      <c r="J129" s="121">
        <v>7.6038600000000001</v>
      </c>
    </row>
    <row r="130" spans="1:10">
      <c r="A130" s="119" t="s">
        <v>1750</v>
      </c>
      <c r="B130" s="57">
        <v>10339382</v>
      </c>
      <c r="C130" s="57" t="s">
        <v>1487</v>
      </c>
      <c r="D130" s="120" t="s">
        <v>1709</v>
      </c>
      <c r="E130" s="120" t="s">
        <v>1710</v>
      </c>
      <c r="F130" s="119" t="s">
        <v>1751</v>
      </c>
      <c r="G130" s="57">
        <v>208</v>
      </c>
      <c r="H130" s="121">
        <v>5.8990799999999997</v>
      </c>
      <c r="I130" s="121">
        <v>1115.4624000000001</v>
      </c>
      <c r="J130" s="121">
        <v>1227.00864</v>
      </c>
    </row>
    <row r="131" spans="1:10">
      <c r="A131" s="119" t="s">
        <v>1752</v>
      </c>
      <c r="B131" s="57">
        <v>11198617</v>
      </c>
      <c r="C131" s="57" t="s">
        <v>1487</v>
      </c>
      <c r="D131" s="120" t="s">
        <v>1709</v>
      </c>
      <c r="E131" s="120" t="s">
        <v>1710</v>
      </c>
      <c r="F131" s="119" t="s">
        <v>1753</v>
      </c>
      <c r="G131" s="57">
        <v>4</v>
      </c>
      <c r="H131" s="121">
        <v>7.1709000000000005</v>
      </c>
      <c r="I131" s="121">
        <v>26.076000000000001</v>
      </c>
      <c r="J131" s="121">
        <v>28.683600000000002</v>
      </c>
    </row>
    <row r="132" spans="1:10">
      <c r="A132" s="119" t="s">
        <v>1754</v>
      </c>
      <c r="B132" s="57">
        <v>10339383</v>
      </c>
      <c r="C132" s="57" t="s">
        <v>1487</v>
      </c>
      <c r="D132" s="120" t="s">
        <v>1709</v>
      </c>
      <c r="E132" s="120" t="s">
        <v>1710</v>
      </c>
      <c r="F132" s="119" t="s">
        <v>1755</v>
      </c>
      <c r="G132" s="57">
        <v>60</v>
      </c>
      <c r="H132" s="121">
        <v>6.3590999999999998</v>
      </c>
      <c r="I132" s="121">
        <v>346.86</v>
      </c>
      <c r="J132" s="121">
        <v>381.54599999999999</v>
      </c>
    </row>
    <row r="133" spans="1:10">
      <c r="A133" s="119" t="s">
        <v>1756</v>
      </c>
      <c r="B133" s="57">
        <v>11187507</v>
      </c>
      <c r="C133" s="57" t="s">
        <v>1487</v>
      </c>
      <c r="D133" s="120" t="s">
        <v>1709</v>
      </c>
      <c r="E133" s="120" t="s">
        <v>1710</v>
      </c>
      <c r="F133" s="119" t="s">
        <v>1757</v>
      </c>
      <c r="G133" s="57">
        <v>5</v>
      </c>
      <c r="H133" s="121">
        <v>6.9814800000000004</v>
      </c>
      <c r="I133" s="121">
        <v>31.734000000000002</v>
      </c>
      <c r="J133" s="121">
        <v>34.907400000000003</v>
      </c>
    </row>
    <row r="134" spans="1:10">
      <c r="A134" s="119" t="s">
        <v>1758</v>
      </c>
      <c r="B134" s="57">
        <v>11388871</v>
      </c>
      <c r="C134" s="57" t="s">
        <v>1487</v>
      </c>
      <c r="D134" s="120" t="s">
        <v>1709</v>
      </c>
      <c r="E134" s="120" t="s">
        <v>1710</v>
      </c>
      <c r="F134" s="119" t="s">
        <v>1759</v>
      </c>
      <c r="G134" s="57">
        <v>1</v>
      </c>
      <c r="H134" s="121">
        <v>9.3762899999999991</v>
      </c>
      <c r="I134" s="121">
        <v>8.5238999999999994</v>
      </c>
      <c r="J134" s="121">
        <v>9.3762899999999991</v>
      </c>
    </row>
    <row r="135" spans="1:10">
      <c r="A135" s="119" t="s">
        <v>1760</v>
      </c>
      <c r="B135" s="57">
        <v>11429435</v>
      </c>
      <c r="C135" s="57" t="s">
        <v>1487</v>
      </c>
      <c r="D135" s="120" t="s">
        <v>1709</v>
      </c>
      <c r="E135" s="120" t="s">
        <v>1710</v>
      </c>
      <c r="F135" s="119" t="s">
        <v>1761</v>
      </c>
      <c r="G135" s="57">
        <v>208</v>
      </c>
      <c r="H135" s="121">
        <v>7.0626599999999993</v>
      </c>
      <c r="I135" s="121">
        <v>1335.4848</v>
      </c>
      <c r="J135" s="121">
        <v>1469.0332799999999</v>
      </c>
    </row>
    <row r="136" spans="1:10">
      <c r="A136" s="119" t="s">
        <v>1762</v>
      </c>
      <c r="B136" s="57">
        <v>11431313</v>
      </c>
      <c r="C136" s="57" t="s">
        <v>1487</v>
      </c>
      <c r="D136" s="120" t="s">
        <v>1709</v>
      </c>
      <c r="E136" s="120" t="s">
        <v>1710</v>
      </c>
      <c r="F136" s="119" t="s">
        <v>1763</v>
      </c>
      <c r="G136" s="57">
        <v>208</v>
      </c>
      <c r="H136" s="121">
        <v>6.6026400000000001</v>
      </c>
      <c r="I136" s="121">
        <v>1248.4992</v>
      </c>
      <c r="J136" s="121">
        <v>1373.3491199999999</v>
      </c>
    </row>
    <row r="137" spans="1:10">
      <c r="A137" s="119" t="s">
        <v>1764</v>
      </c>
      <c r="B137" s="57">
        <v>11141573</v>
      </c>
      <c r="C137" s="57" t="s">
        <v>1487</v>
      </c>
      <c r="D137" s="120" t="s">
        <v>1709</v>
      </c>
      <c r="E137" s="120" t="s">
        <v>1710</v>
      </c>
      <c r="F137" s="119" t="s">
        <v>1765</v>
      </c>
      <c r="G137" s="57">
        <v>60</v>
      </c>
      <c r="H137" s="121">
        <v>6.8867700000000003</v>
      </c>
      <c r="I137" s="121">
        <v>375.64199999999994</v>
      </c>
      <c r="J137" s="121">
        <v>413.20619999999991</v>
      </c>
    </row>
    <row r="138" spans="1:10">
      <c r="A138" s="119" t="s">
        <v>1766</v>
      </c>
      <c r="B138" s="57">
        <v>11181160</v>
      </c>
      <c r="C138" s="57" t="s">
        <v>1487</v>
      </c>
      <c r="D138" s="120" t="s">
        <v>1709</v>
      </c>
      <c r="E138" s="120" t="s">
        <v>1710</v>
      </c>
      <c r="F138" s="119" t="s">
        <v>1767</v>
      </c>
      <c r="G138" s="57">
        <v>1</v>
      </c>
      <c r="H138" s="121">
        <v>9.0380400000000005</v>
      </c>
      <c r="I138" s="121">
        <v>8.2164000000000001</v>
      </c>
      <c r="J138" s="121">
        <v>9.0380400000000005</v>
      </c>
    </row>
    <row r="139" spans="1:10">
      <c r="A139" s="119" t="s">
        <v>1768</v>
      </c>
      <c r="B139" s="57">
        <v>10339754</v>
      </c>
      <c r="C139" s="57" t="s">
        <v>1487</v>
      </c>
      <c r="D139" s="120" t="s">
        <v>1709</v>
      </c>
      <c r="E139" s="120" t="s">
        <v>1710</v>
      </c>
      <c r="F139" s="119" t="s">
        <v>1769</v>
      </c>
      <c r="G139" s="57">
        <v>208</v>
      </c>
      <c r="H139" s="121">
        <v>7.5632700000000002</v>
      </c>
      <c r="I139" s="121">
        <v>1430.1456000000001</v>
      </c>
      <c r="J139" s="121">
        <v>1573.1601600000001</v>
      </c>
    </row>
    <row r="140" spans="1:10">
      <c r="A140" s="119" t="s">
        <v>1770</v>
      </c>
      <c r="B140" s="57">
        <v>11311043</v>
      </c>
      <c r="C140" s="57" t="s">
        <v>1487</v>
      </c>
      <c r="D140" s="120" t="s">
        <v>1709</v>
      </c>
      <c r="E140" s="120" t="s">
        <v>1710</v>
      </c>
      <c r="F140" s="119" t="s">
        <v>1771</v>
      </c>
      <c r="G140" s="57">
        <v>4</v>
      </c>
      <c r="H140" s="121">
        <v>8.5374299999999987</v>
      </c>
      <c r="I140" s="121">
        <v>31.045199999999998</v>
      </c>
      <c r="J140" s="121">
        <v>34.149719999999995</v>
      </c>
    </row>
    <row r="141" spans="1:10">
      <c r="A141" s="119" t="s">
        <v>1772</v>
      </c>
      <c r="B141" s="122">
        <v>0</v>
      </c>
      <c r="C141" s="57" t="s">
        <v>1487</v>
      </c>
      <c r="D141" s="120" t="s">
        <v>1709</v>
      </c>
      <c r="E141" s="120" t="s">
        <v>1710</v>
      </c>
      <c r="F141" s="119" t="s">
        <v>1773</v>
      </c>
      <c r="G141" s="57">
        <v>5</v>
      </c>
      <c r="H141" s="121">
        <v>8.5374299999999987</v>
      </c>
      <c r="I141" s="121">
        <v>38.806499999999993</v>
      </c>
      <c r="J141" s="121">
        <v>42.687149999999988</v>
      </c>
    </row>
    <row r="142" spans="1:10">
      <c r="A142" s="119" t="s">
        <v>1774</v>
      </c>
      <c r="B142" s="57">
        <v>11155827</v>
      </c>
      <c r="C142" s="57" t="s">
        <v>1487</v>
      </c>
      <c r="D142" s="120" t="s">
        <v>1709</v>
      </c>
      <c r="E142" s="120" t="s">
        <v>1710</v>
      </c>
      <c r="F142" s="119" t="s">
        <v>1775</v>
      </c>
      <c r="G142" s="57">
        <v>208</v>
      </c>
      <c r="H142" s="121">
        <v>7.1032499999999992</v>
      </c>
      <c r="I142" s="121">
        <v>1343.16</v>
      </c>
      <c r="J142" s="121">
        <v>1477.4760000000001</v>
      </c>
    </row>
    <row r="143" spans="1:10">
      <c r="A143" s="119" t="s">
        <v>1776</v>
      </c>
      <c r="B143" s="57">
        <v>11159994</v>
      </c>
      <c r="C143" s="57" t="s">
        <v>1487</v>
      </c>
      <c r="D143" s="120" t="s">
        <v>1709</v>
      </c>
      <c r="E143" s="120" t="s">
        <v>1710</v>
      </c>
      <c r="F143" s="119" t="s">
        <v>1777</v>
      </c>
      <c r="G143" s="57">
        <v>1</v>
      </c>
      <c r="H143" s="121">
        <v>8.9162700000000008</v>
      </c>
      <c r="I143" s="121">
        <v>8.1057000000000006</v>
      </c>
      <c r="J143" s="121">
        <v>8.9162700000000008</v>
      </c>
    </row>
    <row r="144" spans="1:10">
      <c r="A144" s="119" t="s">
        <v>1778</v>
      </c>
      <c r="B144" s="57">
        <v>11159998</v>
      </c>
      <c r="C144" s="57" t="s">
        <v>1487</v>
      </c>
      <c r="D144" s="120" t="s">
        <v>1709</v>
      </c>
      <c r="E144" s="120" t="s">
        <v>1710</v>
      </c>
      <c r="F144" s="119" t="s">
        <v>1779</v>
      </c>
      <c r="G144" s="57">
        <v>4</v>
      </c>
      <c r="H144" s="121">
        <v>8.2262400000000007</v>
      </c>
      <c r="I144" s="121">
        <v>29.913599999999999</v>
      </c>
      <c r="J144" s="121">
        <v>32.904960000000003</v>
      </c>
    </row>
    <row r="145" spans="1:10">
      <c r="A145" s="119" t="s">
        <v>1780</v>
      </c>
      <c r="B145" s="57">
        <v>11311872</v>
      </c>
      <c r="C145" s="57" t="s">
        <v>1487</v>
      </c>
      <c r="D145" s="120" t="s">
        <v>1709</v>
      </c>
      <c r="E145" s="120" t="s">
        <v>1710</v>
      </c>
      <c r="F145" s="119" t="s">
        <v>1781</v>
      </c>
      <c r="G145" s="57">
        <v>60</v>
      </c>
      <c r="H145" s="121">
        <v>7.2520800000000003</v>
      </c>
      <c r="I145" s="121">
        <v>395.56800000000004</v>
      </c>
      <c r="J145" s="121">
        <v>435.12480000000005</v>
      </c>
    </row>
    <row r="146" spans="1:10">
      <c r="A146" s="119" t="s">
        <v>1782</v>
      </c>
      <c r="B146" s="57">
        <v>11122157</v>
      </c>
      <c r="C146" s="57" t="s">
        <v>1487</v>
      </c>
      <c r="D146" s="120" t="s">
        <v>1709</v>
      </c>
      <c r="E146" s="120" t="s">
        <v>1710</v>
      </c>
      <c r="F146" s="119" t="s">
        <v>1783</v>
      </c>
      <c r="G146" s="57">
        <v>208</v>
      </c>
      <c r="H146" s="121">
        <v>6.9408899999999996</v>
      </c>
      <c r="I146" s="121">
        <v>1312.4592</v>
      </c>
      <c r="J146" s="121">
        <v>1443.7051200000001</v>
      </c>
    </row>
    <row r="147" spans="1:10">
      <c r="A147" s="119" t="s">
        <v>1784</v>
      </c>
      <c r="B147" s="57">
        <v>11124347</v>
      </c>
      <c r="C147" s="57" t="s">
        <v>1487</v>
      </c>
      <c r="D147" s="120" t="s">
        <v>1709</v>
      </c>
      <c r="E147" s="120" t="s">
        <v>1710</v>
      </c>
      <c r="F147" s="119" t="s">
        <v>1785</v>
      </c>
      <c r="G147" s="57">
        <v>4</v>
      </c>
      <c r="H147" s="121">
        <v>8.0503499999999999</v>
      </c>
      <c r="I147" s="121">
        <v>29.274000000000001</v>
      </c>
      <c r="J147" s="121">
        <v>32.2014</v>
      </c>
    </row>
    <row r="148" spans="1:10">
      <c r="A148" s="119" t="s">
        <v>1786</v>
      </c>
      <c r="B148" s="57">
        <v>11144998</v>
      </c>
      <c r="C148" s="57" t="s">
        <v>1487</v>
      </c>
      <c r="D148" s="120" t="s">
        <v>1709</v>
      </c>
      <c r="E148" s="120" t="s">
        <v>1710</v>
      </c>
      <c r="F148" s="119" t="s">
        <v>1787</v>
      </c>
      <c r="G148" s="57">
        <v>1</v>
      </c>
      <c r="H148" s="121">
        <v>8.7133200000000013</v>
      </c>
      <c r="I148" s="121">
        <v>7.9212000000000007</v>
      </c>
      <c r="J148" s="121">
        <v>8.7133200000000013</v>
      </c>
    </row>
    <row r="149" spans="1:10">
      <c r="A149" s="119" t="s">
        <v>1788</v>
      </c>
      <c r="B149" s="57">
        <v>11140789</v>
      </c>
      <c r="C149" s="57" t="s">
        <v>1487</v>
      </c>
      <c r="D149" s="120" t="s">
        <v>1709</v>
      </c>
      <c r="E149" s="120" t="s">
        <v>1710</v>
      </c>
      <c r="F149" s="119" t="s">
        <v>1789</v>
      </c>
      <c r="G149" s="57">
        <v>208</v>
      </c>
      <c r="H149" s="121">
        <v>6.8326500000000001</v>
      </c>
      <c r="I149" s="121">
        <v>1291.9919999999997</v>
      </c>
      <c r="J149" s="121">
        <v>1421.1911999999998</v>
      </c>
    </row>
    <row r="150" spans="1:10">
      <c r="A150" s="119" t="s">
        <v>1790</v>
      </c>
      <c r="B150" s="57">
        <v>11145008</v>
      </c>
      <c r="C150" s="57" t="s">
        <v>1487</v>
      </c>
      <c r="D150" s="120" t="s">
        <v>1709</v>
      </c>
      <c r="E150" s="120" t="s">
        <v>1710</v>
      </c>
      <c r="F150" s="119" t="s">
        <v>1791</v>
      </c>
      <c r="G150" s="57">
        <v>60</v>
      </c>
      <c r="H150" s="121">
        <v>7.4009099999999997</v>
      </c>
      <c r="I150" s="121">
        <v>403.68599999999998</v>
      </c>
      <c r="J150" s="121">
        <v>444.05459999999999</v>
      </c>
    </row>
    <row r="151" spans="1:10">
      <c r="A151" s="119" t="s">
        <v>1792</v>
      </c>
      <c r="B151" s="57">
        <v>11112857</v>
      </c>
      <c r="C151" s="57" t="s">
        <v>1487</v>
      </c>
      <c r="D151" s="120" t="s">
        <v>1709</v>
      </c>
      <c r="E151" s="120" t="s">
        <v>1710</v>
      </c>
      <c r="F151" s="119" t="s">
        <v>1793</v>
      </c>
      <c r="G151" s="57">
        <v>1</v>
      </c>
      <c r="H151" s="121">
        <v>8.6456699999999991</v>
      </c>
      <c r="I151" s="121">
        <v>7.8596999999999992</v>
      </c>
      <c r="J151" s="121">
        <v>8.6456699999999991</v>
      </c>
    </row>
    <row r="152" spans="1:10">
      <c r="A152" s="119" t="s">
        <v>1794</v>
      </c>
      <c r="B152" s="57">
        <v>11112859</v>
      </c>
      <c r="C152" s="57" t="s">
        <v>1487</v>
      </c>
      <c r="D152" s="120" t="s">
        <v>1709</v>
      </c>
      <c r="E152" s="120" t="s">
        <v>1710</v>
      </c>
      <c r="F152" s="119" t="s">
        <v>1795</v>
      </c>
      <c r="G152" s="57">
        <v>4</v>
      </c>
      <c r="H152" s="121">
        <v>8.0909399999999998</v>
      </c>
      <c r="I152" s="121">
        <v>29.421600000000002</v>
      </c>
      <c r="J152" s="121">
        <v>32.363759999999999</v>
      </c>
    </row>
    <row r="153" spans="1:10">
      <c r="A153" s="119" t="s">
        <v>1796</v>
      </c>
      <c r="B153" s="57">
        <v>11145011</v>
      </c>
      <c r="C153" s="57" t="s">
        <v>1487</v>
      </c>
      <c r="D153" s="120" t="s">
        <v>1709</v>
      </c>
      <c r="E153" s="120" t="s">
        <v>1710</v>
      </c>
      <c r="F153" s="119" t="s">
        <v>1797</v>
      </c>
      <c r="G153" s="57">
        <v>1</v>
      </c>
      <c r="H153" s="121">
        <v>8.4291900000000002</v>
      </c>
      <c r="I153" s="121">
        <v>7.6629000000000005</v>
      </c>
      <c r="J153" s="121">
        <v>8.4291900000000002</v>
      </c>
    </row>
    <row r="154" spans="1:10">
      <c r="A154" s="119" t="s">
        <v>1798</v>
      </c>
      <c r="B154" s="57">
        <v>10339744</v>
      </c>
      <c r="C154" s="57" t="s">
        <v>1487</v>
      </c>
      <c r="D154" s="120" t="s">
        <v>1709</v>
      </c>
      <c r="E154" s="120" t="s">
        <v>1710</v>
      </c>
      <c r="F154" s="119" t="s">
        <v>1799</v>
      </c>
      <c r="G154" s="57">
        <v>208</v>
      </c>
      <c r="H154" s="121">
        <v>6.7650000000000006</v>
      </c>
      <c r="I154" s="121">
        <v>1279.2</v>
      </c>
      <c r="J154" s="121">
        <v>1407.1200000000001</v>
      </c>
    </row>
    <row r="155" spans="1:10">
      <c r="A155" s="119" t="s">
        <v>1800</v>
      </c>
      <c r="B155" s="57">
        <v>10339748</v>
      </c>
      <c r="C155" s="57" t="s">
        <v>1487</v>
      </c>
      <c r="D155" s="120" t="s">
        <v>1709</v>
      </c>
      <c r="E155" s="120" t="s">
        <v>1710</v>
      </c>
      <c r="F155" s="119" t="s">
        <v>1801</v>
      </c>
      <c r="G155" s="57">
        <v>4</v>
      </c>
      <c r="H155" s="121">
        <v>8.2938899999999993</v>
      </c>
      <c r="I155" s="121">
        <v>30.159599999999998</v>
      </c>
      <c r="J155" s="121">
        <v>33.175559999999997</v>
      </c>
    </row>
    <row r="156" spans="1:10">
      <c r="A156" s="119" t="s">
        <v>1802</v>
      </c>
      <c r="B156" s="57">
        <v>11181161</v>
      </c>
      <c r="C156" s="57" t="s">
        <v>1487</v>
      </c>
      <c r="D156" s="120" t="s">
        <v>1709</v>
      </c>
      <c r="E156" s="120" t="s">
        <v>1710</v>
      </c>
      <c r="F156" s="119" t="s">
        <v>1803</v>
      </c>
      <c r="G156" s="57">
        <v>1</v>
      </c>
      <c r="H156" s="121">
        <v>8.3615399999999998</v>
      </c>
      <c r="I156" s="121">
        <v>7.6013999999999999</v>
      </c>
      <c r="J156" s="121">
        <v>8.3615399999999998</v>
      </c>
    </row>
    <row r="157" spans="1:10">
      <c r="A157" s="119" t="s">
        <v>1804</v>
      </c>
      <c r="B157" s="57">
        <v>11168626</v>
      </c>
      <c r="C157" s="57" t="s">
        <v>1487</v>
      </c>
      <c r="D157" s="120" t="s">
        <v>1709</v>
      </c>
      <c r="E157" s="120" t="s">
        <v>1710</v>
      </c>
      <c r="F157" s="119" t="s">
        <v>1805</v>
      </c>
      <c r="G157" s="57">
        <v>208</v>
      </c>
      <c r="H157" s="121">
        <v>6.64323</v>
      </c>
      <c r="I157" s="121">
        <v>1256.1743999999999</v>
      </c>
      <c r="J157" s="121">
        <v>1381.7918399999999</v>
      </c>
    </row>
    <row r="158" spans="1:10">
      <c r="A158" s="119" t="s">
        <v>1806</v>
      </c>
      <c r="B158" s="57">
        <v>11189488</v>
      </c>
      <c r="C158" s="57" t="s">
        <v>1487</v>
      </c>
      <c r="D158" s="120" t="s">
        <v>1709</v>
      </c>
      <c r="E158" s="120" t="s">
        <v>1710</v>
      </c>
      <c r="F158" s="119" t="s">
        <v>1807</v>
      </c>
      <c r="G158" s="57">
        <v>4</v>
      </c>
      <c r="H158" s="121">
        <v>8.0232899999999994</v>
      </c>
      <c r="I158" s="121">
        <v>29.175599999999999</v>
      </c>
      <c r="J158" s="121">
        <v>32.093159999999997</v>
      </c>
    </row>
    <row r="159" spans="1:10">
      <c r="A159" s="119" t="s">
        <v>1808</v>
      </c>
      <c r="B159" s="57">
        <v>11168953</v>
      </c>
      <c r="C159" s="57" t="s">
        <v>1487</v>
      </c>
      <c r="D159" s="120" t="s">
        <v>1709</v>
      </c>
      <c r="E159" s="120" t="s">
        <v>1710</v>
      </c>
      <c r="F159" s="119" t="s">
        <v>1809</v>
      </c>
      <c r="G159" s="57">
        <v>60</v>
      </c>
      <c r="H159" s="121">
        <v>7.0491299999999999</v>
      </c>
      <c r="I159" s="121">
        <v>384.49800000000005</v>
      </c>
      <c r="J159" s="121">
        <v>422.94780000000003</v>
      </c>
    </row>
    <row r="160" spans="1:10">
      <c r="A160" s="119" t="s">
        <v>1810</v>
      </c>
      <c r="B160" s="122">
        <v>0</v>
      </c>
      <c r="C160" s="57" t="s">
        <v>1487</v>
      </c>
      <c r="D160" s="120" t="s">
        <v>1709</v>
      </c>
      <c r="E160" s="120" t="s">
        <v>1710</v>
      </c>
      <c r="F160" s="119" t="s">
        <v>1811</v>
      </c>
      <c r="G160" s="57">
        <v>1</v>
      </c>
      <c r="H160" s="121">
        <v>8.9162700000000008</v>
      </c>
      <c r="I160" s="121">
        <v>8.1057000000000006</v>
      </c>
      <c r="J160" s="121">
        <v>8.9162700000000008</v>
      </c>
    </row>
    <row r="161" spans="1:10">
      <c r="A161" s="119" t="s">
        <v>1812</v>
      </c>
      <c r="B161" s="122">
        <v>0</v>
      </c>
      <c r="C161" s="57" t="s">
        <v>1487</v>
      </c>
      <c r="D161" s="120" t="s">
        <v>1709</v>
      </c>
      <c r="E161" s="120" t="s">
        <v>1710</v>
      </c>
      <c r="F161" s="119" t="s">
        <v>1813</v>
      </c>
      <c r="G161" s="57">
        <v>208</v>
      </c>
      <c r="H161" s="121">
        <v>6.7785299999999991</v>
      </c>
      <c r="I161" s="121">
        <v>1281.7583999999999</v>
      </c>
      <c r="J161" s="121">
        <v>1409.93424</v>
      </c>
    </row>
    <row r="162" spans="1:10">
      <c r="A162" s="119" t="s">
        <v>1814</v>
      </c>
      <c r="B162" s="57">
        <v>10339227</v>
      </c>
      <c r="C162" s="57" t="s">
        <v>1487</v>
      </c>
      <c r="D162" s="120" t="s">
        <v>1815</v>
      </c>
      <c r="E162" s="120" t="s">
        <v>1816</v>
      </c>
      <c r="F162" s="119" t="s">
        <v>1817</v>
      </c>
      <c r="G162" s="57">
        <v>1</v>
      </c>
      <c r="H162" s="121">
        <v>5.3984700000000005</v>
      </c>
      <c r="I162" s="121">
        <v>4.9077000000000002</v>
      </c>
      <c r="J162" s="121">
        <v>5.3984700000000005</v>
      </c>
    </row>
    <row r="163" spans="1:10">
      <c r="A163" s="119" t="s">
        <v>1818</v>
      </c>
      <c r="B163" s="57">
        <v>10047490</v>
      </c>
      <c r="C163" s="57" t="s">
        <v>1487</v>
      </c>
      <c r="D163" s="120" t="s">
        <v>1815</v>
      </c>
      <c r="E163" s="120" t="s">
        <v>1816</v>
      </c>
      <c r="F163" s="119" t="s">
        <v>1819</v>
      </c>
      <c r="G163" s="57">
        <v>0.5</v>
      </c>
      <c r="H163" s="121">
        <v>7.7932799999999993</v>
      </c>
      <c r="I163" s="121">
        <v>3.5423999999999998</v>
      </c>
      <c r="J163" s="121">
        <v>3.8966399999999997</v>
      </c>
    </row>
    <row r="164" spans="1:10">
      <c r="A164" s="119" t="s">
        <v>1820</v>
      </c>
      <c r="B164" s="57">
        <v>10011511</v>
      </c>
      <c r="C164" s="57" t="s">
        <v>1487</v>
      </c>
      <c r="D164" s="120" t="s">
        <v>1815</v>
      </c>
      <c r="E164" s="120" t="s">
        <v>1816</v>
      </c>
      <c r="F164" s="119" t="s">
        <v>1821</v>
      </c>
      <c r="G164" s="57">
        <v>0.5</v>
      </c>
      <c r="H164" s="121">
        <v>7.6309199999999997</v>
      </c>
      <c r="I164" s="121">
        <v>3.4685999999999999</v>
      </c>
      <c r="J164" s="121">
        <v>3.8154599999999999</v>
      </c>
    </row>
    <row r="165" spans="1:10">
      <c r="A165" s="119" t="s">
        <v>1822</v>
      </c>
      <c r="B165" s="57">
        <v>11232432</v>
      </c>
      <c r="C165" s="57" t="s">
        <v>1487</v>
      </c>
      <c r="D165" s="120" t="s">
        <v>1815</v>
      </c>
      <c r="E165" s="120" t="s">
        <v>1816</v>
      </c>
      <c r="F165" s="119" t="s">
        <v>1823</v>
      </c>
      <c r="G165" s="57">
        <v>1</v>
      </c>
      <c r="H165" s="121">
        <v>6.4808700000000004</v>
      </c>
      <c r="I165" s="121">
        <v>5.8917000000000002</v>
      </c>
      <c r="J165" s="121">
        <v>6.4808700000000004</v>
      </c>
    </row>
    <row r="166" spans="1:10">
      <c r="A166" s="119" t="s">
        <v>1824</v>
      </c>
      <c r="B166" s="57">
        <v>10339776</v>
      </c>
      <c r="C166" s="57" t="s">
        <v>1487</v>
      </c>
      <c r="D166" s="120" t="s">
        <v>1815</v>
      </c>
      <c r="E166" s="120" t="s">
        <v>1816</v>
      </c>
      <c r="F166" s="119" t="s">
        <v>1825</v>
      </c>
      <c r="G166" s="57">
        <v>1</v>
      </c>
      <c r="H166" s="121">
        <v>6.1155599999999994</v>
      </c>
      <c r="I166" s="121">
        <v>5.5595999999999997</v>
      </c>
      <c r="J166" s="121">
        <v>6.1155599999999994</v>
      </c>
    </row>
    <row r="167" spans="1:10">
      <c r="A167" s="119" t="s">
        <v>1826</v>
      </c>
      <c r="B167" s="57">
        <v>10339418</v>
      </c>
      <c r="C167" s="57" t="s">
        <v>1487</v>
      </c>
      <c r="D167" s="120" t="s">
        <v>1815</v>
      </c>
      <c r="E167" s="120" t="s">
        <v>1816</v>
      </c>
      <c r="F167" s="119" t="s">
        <v>1827</v>
      </c>
      <c r="G167" s="57">
        <v>1</v>
      </c>
      <c r="H167" s="121">
        <v>7.5497400000000008</v>
      </c>
      <c r="I167" s="121">
        <v>6.8634000000000004</v>
      </c>
      <c r="J167" s="121">
        <v>7.5497400000000008</v>
      </c>
    </row>
    <row r="168" spans="1:10">
      <c r="A168" s="119" t="s">
        <v>1828</v>
      </c>
      <c r="B168" s="57">
        <v>10339411</v>
      </c>
      <c r="C168" s="57" t="s">
        <v>1487</v>
      </c>
      <c r="D168" s="120" t="s">
        <v>1815</v>
      </c>
      <c r="E168" s="120" t="s">
        <v>1816</v>
      </c>
      <c r="F168" s="119" t="s">
        <v>1829</v>
      </c>
      <c r="G168" s="57">
        <v>1</v>
      </c>
      <c r="H168" s="121">
        <v>8.0774100000000004</v>
      </c>
      <c r="I168" s="121">
        <v>7.3430999999999997</v>
      </c>
      <c r="J168" s="121">
        <v>8.0774100000000004</v>
      </c>
    </row>
    <row r="169" spans="1:10">
      <c r="A169" s="119" t="s">
        <v>1830</v>
      </c>
      <c r="B169" s="57">
        <v>10339419</v>
      </c>
      <c r="C169" s="57" t="s">
        <v>1487</v>
      </c>
      <c r="D169" s="120" t="s">
        <v>1815</v>
      </c>
      <c r="E169" s="120" t="s">
        <v>1816</v>
      </c>
      <c r="F169" s="119" t="s">
        <v>1831</v>
      </c>
      <c r="G169" s="57">
        <v>1</v>
      </c>
      <c r="H169" s="121">
        <v>7.5226799999999994</v>
      </c>
      <c r="I169" s="121">
        <v>6.8387999999999991</v>
      </c>
      <c r="J169" s="121">
        <v>7.5226799999999994</v>
      </c>
    </row>
    <row r="170" spans="1:10">
      <c r="A170" s="119" t="s">
        <v>1832</v>
      </c>
      <c r="B170" s="122">
        <v>0</v>
      </c>
      <c r="C170" s="57" t="s">
        <v>1487</v>
      </c>
      <c r="D170" s="120" t="s">
        <v>1815</v>
      </c>
      <c r="E170" s="120" t="s">
        <v>1816</v>
      </c>
      <c r="F170" s="119" t="s">
        <v>1833</v>
      </c>
      <c r="G170" s="57">
        <v>208</v>
      </c>
      <c r="H170" s="121">
        <v>5.7096599999999995</v>
      </c>
      <c r="I170" s="121">
        <v>1079.6448</v>
      </c>
      <c r="J170" s="121">
        <v>1187.6092800000001</v>
      </c>
    </row>
    <row r="171" spans="1:10">
      <c r="A171" s="119" t="s">
        <v>1834</v>
      </c>
      <c r="B171" s="57">
        <v>10339584</v>
      </c>
      <c r="C171" s="57" t="s">
        <v>1487</v>
      </c>
      <c r="D171" s="120" t="s">
        <v>1835</v>
      </c>
      <c r="E171" s="120" t="s">
        <v>1816</v>
      </c>
      <c r="F171" s="119" t="s">
        <v>1836</v>
      </c>
      <c r="G171" s="57">
        <v>1</v>
      </c>
      <c r="H171" s="121">
        <v>6.5349900000000005</v>
      </c>
      <c r="I171" s="121">
        <v>5.9409000000000001</v>
      </c>
      <c r="J171" s="121">
        <v>6.5349900000000005</v>
      </c>
    </row>
    <row r="172" spans="1:10">
      <c r="A172" s="119" t="s">
        <v>1837</v>
      </c>
      <c r="B172" s="57">
        <v>10339323</v>
      </c>
      <c r="C172" s="57" t="s">
        <v>1487</v>
      </c>
      <c r="D172" s="120" t="s">
        <v>1835</v>
      </c>
      <c r="E172" s="120" t="s">
        <v>1816</v>
      </c>
      <c r="F172" s="119" t="s">
        <v>1838</v>
      </c>
      <c r="G172" s="57">
        <v>1</v>
      </c>
      <c r="H172" s="121">
        <v>8.2938899999999993</v>
      </c>
      <c r="I172" s="121">
        <v>7.5398999999999994</v>
      </c>
      <c r="J172" s="121">
        <v>8.2938899999999993</v>
      </c>
    </row>
    <row r="173" spans="1:10">
      <c r="A173" s="119" t="s">
        <v>1839</v>
      </c>
      <c r="B173" s="57">
        <v>10339322</v>
      </c>
      <c r="C173" s="57" t="s">
        <v>1487</v>
      </c>
      <c r="D173" s="120" t="s">
        <v>1835</v>
      </c>
      <c r="E173" s="120" t="s">
        <v>1816</v>
      </c>
      <c r="F173" s="119" t="s">
        <v>1840</v>
      </c>
      <c r="G173" s="57">
        <v>208</v>
      </c>
      <c r="H173" s="121">
        <v>6.2102699999999995</v>
      </c>
      <c r="I173" s="121">
        <v>1174.3055999999999</v>
      </c>
      <c r="J173" s="121">
        <v>1291.7361599999999</v>
      </c>
    </row>
    <row r="174" spans="1:10">
      <c r="A174" s="119" t="s">
        <v>1841</v>
      </c>
      <c r="B174" s="57">
        <v>10000779</v>
      </c>
      <c r="C174" s="57" t="s">
        <v>1487</v>
      </c>
      <c r="D174" s="120" t="s">
        <v>1835</v>
      </c>
      <c r="E174" s="120" t="s">
        <v>1816</v>
      </c>
      <c r="F174" s="119" t="s">
        <v>1842</v>
      </c>
      <c r="G174" s="57">
        <v>4</v>
      </c>
      <c r="H174" s="121">
        <v>7.9285800000000011</v>
      </c>
      <c r="I174" s="121">
        <v>28.831200000000003</v>
      </c>
      <c r="J174" s="121">
        <v>31.714320000000004</v>
      </c>
    </row>
    <row r="175" spans="1:10">
      <c r="A175" s="119" t="s">
        <v>1843</v>
      </c>
      <c r="B175" s="57">
        <v>11145023</v>
      </c>
      <c r="C175" s="57" t="s">
        <v>1487</v>
      </c>
      <c r="D175" s="120" t="s">
        <v>1835</v>
      </c>
      <c r="E175" s="120" t="s">
        <v>1816</v>
      </c>
      <c r="F175" s="119" t="s">
        <v>1844</v>
      </c>
      <c r="G175" s="57">
        <v>1</v>
      </c>
      <c r="H175" s="121">
        <v>8.2938899999999993</v>
      </c>
      <c r="I175" s="121">
        <v>7.5398999999999994</v>
      </c>
      <c r="J175" s="121">
        <v>8.2938899999999993</v>
      </c>
    </row>
    <row r="176" spans="1:10">
      <c r="A176" s="119" t="s">
        <v>1845</v>
      </c>
      <c r="B176" s="57">
        <v>10005545</v>
      </c>
      <c r="C176" s="57" t="s">
        <v>1487</v>
      </c>
      <c r="D176" s="120" t="s">
        <v>1835</v>
      </c>
      <c r="E176" s="120" t="s">
        <v>1816</v>
      </c>
      <c r="F176" s="119" t="s">
        <v>1846</v>
      </c>
      <c r="G176" s="57">
        <v>1</v>
      </c>
      <c r="H176" s="121">
        <v>8.1991799999999984</v>
      </c>
      <c r="I176" s="121">
        <v>7.4537999999999993</v>
      </c>
      <c r="J176" s="121">
        <v>8.1991799999999984</v>
      </c>
    </row>
    <row r="177" spans="1:10">
      <c r="A177" s="119" t="s">
        <v>1847</v>
      </c>
      <c r="B177" s="57">
        <v>10339325</v>
      </c>
      <c r="C177" s="57" t="s">
        <v>1487</v>
      </c>
      <c r="D177" s="120" t="s">
        <v>1835</v>
      </c>
      <c r="E177" s="120" t="s">
        <v>1816</v>
      </c>
      <c r="F177" s="119" t="s">
        <v>1848</v>
      </c>
      <c r="G177" s="57">
        <v>4</v>
      </c>
      <c r="H177" s="121">
        <v>7.7932799999999993</v>
      </c>
      <c r="I177" s="121">
        <v>28.339199999999998</v>
      </c>
      <c r="J177" s="121">
        <v>31.173119999999997</v>
      </c>
    </row>
    <row r="178" spans="1:10">
      <c r="A178" s="119" t="s">
        <v>1849</v>
      </c>
      <c r="B178" s="57">
        <v>10339329</v>
      </c>
      <c r="C178" s="57" t="s">
        <v>1487</v>
      </c>
      <c r="D178" s="120" t="s">
        <v>1835</v>
      </c>
      <c r="E178" s="120" t="s">
        <v>1816</v>
      </c>
      <c r="F178" s="119" t="s">
        <v>1850</v>
      </c>
      <c r="G178" s="57">
        <v>1</v>
      </c>
      <c r="H178" s="121">
        <v>6.3455700000000013</v>
      </c>
      <c r="I178" s="121">
        <v>5.7687000000000008</v>
      </c>
      <c r="J178" s="121">
        <v>6.3455700000000013</v>
      </c>
    </row>
    <row r="179" spans="1:10">
      <c r="A179" s="119" t="s">
        <v>1851</v>
      </c>
      <c r="B179" s="57">
        <v>10339330</v>
      </c>
      <c r="C179" s="57" t="s">
        <v>1487</v>
      </c>
      <c r="D179" s="120" t="s">
        <v>1835</v>
      </c>
      <c r="E179" s="120" t="s">
        <v>1816</v>
      </c>
      <c r="F179" s="119" t="s">
        <v>1852</v>
      </c>
      <c r="G179" s="57">
        <v>4</v>
      </c>
      <c r="H179" s="121">
        <v>6.0749700000000004</v>
      </c>
      <c r="I179" s="121">
        <v>22.090800000000002</v>
      </c>
      <c r="J179" s="121">
        <v>24.299880000000002</v>
      </c>
    </row>
    <row r="180" spans="1:10">
      <c r="A180" s="119" t="s">
        <v>1853</v>
      </c>
      <c r="B180" s="57">
        <v>10652141</v>
      </c>
      <c r="C180" s="57" t="s">
        <v>1487</v>
      </c>
      <c r="D180" s="120" t="s">
        <v>1835</v>
      </c>
      <c r="E180" s="120" t="s">
        <v>1816</v>
      </c>
      <c r="F180" s="119" t="s">
        <v>1854</v>
      </c>
      <c r="G180" s="57">
        <v>60</v>
      </c>
      <c r="H180" s="121">
        <v>5.1008100000000001</v>
      </c>
      <c r="I180" s="121">
        <v>278.226</v>
      </c>
      <c r="J180" s="121">
        <v>306.04860000000002</v>
      </c>
    </row>
    <row r="181" spans="1:10">
      <c r="A181" s="119" t="s">
        <v>1855</v>
      </c>
      <c r="B181" s="57">
        <v>11166944</v>
      </c>
      <c r="C181" s="57" t="s">
        <v>1487</v>
      </c>
      <c r="D181" s="120" t="s">
        <v>1835</v>
      </c>
      <c r="E181" s="120" t="s">
        <v>1816</v>
      </c>
      <c r="F181" s="119" t="s">
        <v>1856</v>
      </c>
      <c r="G181" s="57">
        <v>1</v>
      </c>
      <c r="H181" s="121">
        <v>14.22003</v>
      </c>
      <c r="I181" s="121">
        <v>12.927299999999999</v>
      </c>
      <c r="J181" s="121">
        <v>14.22003</v>
      </c>
    </row>
    <row r="182" spans="1:10">
      <c r="A182" s="119" t="s">
        <v>1857</v>
      </c>
      <c r="B182" s="57">
        <v>10664173</v>
      </c>
      <c r="C182" s="57" t="s">
        <v>1487</v>
      </c>
      <c r="D182" s="120" t="s">
        <v>1835</v>
      </c>
      <c r="E182" s="120" t="s">
        <v>1816</v>
      </c>
      <c r="F182" s="119" t="s">
        <v>1858</v>
      </c>
      <c r="G182" s="57">
        <v>1</v>
      </c>
      <c r="H182" s="121">
        <v>8.9839199999999995</v>
      </c>
      <c r="I182" s="121">
        <v>8.1671999999999993</v>
      </c>
      <c r="J182" s="121">
        <v>8.9839199999999995</v>
      </c>
    </row>
    <row r="183" spans="1:10">
      <c r="A183" s="119" t="s">
        <v>1859</v>
      </c>
      <c r="B183" s="57">
        <v>10339231</v>
      </c>
      <c r="C183" s="57" t="s">
        <v>1487</v>
      </c>
      <c r="D183" s="120" t="s">
        <v>1835</v>
      </c>
      <c r="E183" s="120" t="s">
        <v>1816</v>
      </c>
      <c r="F183" s="119" t="s">
        <v>1860</v>
      </c>
      <c r="G183" s="57">
        <v>1</v>
      </c>
      <c r="H183" s="121">
        <v>8.415659999999999</v>
      </c>
      <c r="I183" s="121">
        <v>7.6505999999999998</v>
      </c>
      <c r="J183" s="121">
        <v>8.415659999999999</v>
      </c>
    </row>
    <row r="184" spans="1:10">
      <c r="A184" s="119" t="s">
        <v>1861</v>
      </c>
      <c r="B184" s="57">
        <v>10339326</v>
      </c>
      <c r="C184" s="57" t="s">
        <v>1487</v>
      </c>
      <c r="D184" s="120" t="s">
        <v>1835</v>
      </c>
      <c r="E184" s="120" t="s">
        <v>1816</v>
      </c>
      <c r="F184" s="119" t="s">
        <v>1862</v>
      </c>
      <c r="G184" s="57">
        <v>4</v>
      </c>
      <c r="H184" s="121">
        <v>8.0232899999999994</v>
      </c>
      <c r="I184" s="121">
        <v>29.175599999999999</v>
      </c>
      <c r="J184" s="121">
        <v>32.093159999999997</v>
      </c>
    </row>
    <row r="185" spans="1:10">
      <c r="A185" s="119" t="s">
        <v>1863</v>
      </c>
      <c r="B185" s="57">
        <v>10339232</v>
      </c>
      <c r="C185" s="57" t="s">
        <v>1487</v>
      </c>
      <c r="D185" s="120" t="s">
        <v>1835</v>
      </c>
      <c r="E185" s="120" t="s">
        <v>1816</v>
      </c>
      <c r="F185" s="119" t="s">
        <v>1864</v>
      </c>
      <c r="G185" s="57">
        <v>1</v>
      </c>
      <c r="H185" s="121">
        <v>8.2532999999999994</v>
      </c>
      <c r="I185" s="121">
        <v>7.5029999999999992</v>
      </c>
      <c r="J185" s="121">
        <v>8.2532999999999994</v>
      </c>
    </row>
    <row r="186" spans="1:10">
      <c r="A186" s="119" t="s">
        <v>1865</v>
      </c>
      <c r="B186" s="57">
        <v>10339327</v>
      </c>
      <c r="C186" s="57" t="s">
        <v>1487</v>
      </c>
      <c r="D186" s="120" t="s">
        <v>1835</v>
      </c>
      <c r="E186" s="120" t="s">
        <v>1816</v>
      </c>
      <c r="F186" s="119" t="s">
        <v>1866</v>
      </c>
      <c r="G186" s="57">
        <v>4</v>
      </c>
      <c r="H186" s="121">
        <v>7.8609299999999989</v>
      </c>
      <c r="I186" s="121">
        <v>28.585199999999997</v>
      </c>
      <c r="J186" s="121">
        <v>31.443719999999995</v>
      </c>
    </row>
    <row r="187" spans="1:10">
      <c r="A187" s="119" t="s">
        <v>1867</v>
      </c>
      <c r="B187" s="57">
        <v>10339234</v>
      </c>
      <c r="C187" s="57" t="s">
        <v>1487</v>
      </c>
      <c r="D187" s="120" t="s">
        <v>1835</v>
      </c>
      <c r="E187" s="120" t="s">
        <v>1816</v>
      </c>
      <c r="F187" s="119" t="s">
        <v>1868</v>
      </c>
      <c r="G187" s="57">
        <v>1</v>
      </c>
      <c r="H187" s="121">
        <v>9.3221699999999998</v>
      </c>
      <c r="I187" s="121">
        <v>8.4747000000000003</v>
      </c>
      <c r="J187" s="121">
        <v>9.3221699999999998</v>
      </c>
    </row>
    <row r="188" spans="1:10">
      <c r="A188" s="119" t="s">
        <v>1869</v>
      </c>
      <c r="B188" s="57">
        <v>10067309</v>
      </c>
      <c r="C188" s="57" t="s">
        <v>1487</v>
      </c>
      <c r="D188" s="120" t="s">
        <v>1835</v>
      </c>
      <c r="E188" s="120" t="s">
        <v>1816</v>
      </c>
      <c r="F188" s="119" t="s">
        <v>1870</v>
      </c>
      <c r="G188" s="57">
        <v>1</v>
      </c>
      <c r="H188" s="121">
        <v>8.185649999999999</v>
      </c>
      <c r="I188" s="121">
        <v>7.4414999999999996</v>
      </c>
      <c r="J188" s="121">
        <v>8.185649999999999</v>
      </c>
    </row>
    <row r="189" spans="1:10">
      <c r="A189" s="119" t="s">
        <v>1871</v>
      </c>
      <c r="B189" s="57">
        <v>11145024</v>
      </c>
      <c r="C189" s="57" t="s">
        <v>1487</v>
      </c>
      <c r="D189" s="120" t="s">
        <v>1835</v>
      </c>
      <c r="E189" s="120" t="s">
        <v>1816</v>
      </c>
      <c r="F189" s="119" t="s">
        <v>1872</v>
      </c>
      <c r="G189" s="57">
        <v>1</v>
      </c>
      <c r="H189" s="121">
        <v>7.4550299999999989</v>
      </c>
      <c r="I189" s="121">
        <v>6.7772999999999994</v>
      </c>
      <c r="J189" s="121">
        <v>7.4550299999999989</v>
      </c>
    </row>
    <row r="190" spans="1:10">
      <c r="A190" s="119" t="s">
        <v>1873</v>
      </c>
      <c r="B190" s="122">
        <v>0</v>
      </c>
      <c r="C190" s="57" t="s">
        <v>1487</v>
      </c>
      <c r="D190" s="120" t="s">
        <v>1835</v>
      </c>
      <c r="E190" s="120" t="s">
        <v>1816</v>
      </c>
      <c r="F190" s="119" t="s">
        <v>1874</v>
      </c>
      <c r="G190" s="57">
        <v>60</v>
      </c>
      <c r="H190" s="121">
        <v>9.592769999999998</v>
      </c>
      <c r="I190" s="121">
        <v>523.24199999999996</v>
      </c>
      <c r="J190" s="121">
        <v>575.56619999999998</v>
      </c>
    </row>
    <row r="191" spans="1:10">
      <c r="A191" s="119" t="s">
        <v>1875</v>
      </c>
      <c r="B191" s="57">
        <v>11145032</v>
      </c>
      <c r="C191" s="57" t="s">
        <v>1487</v>
      </c>
      <c r="D191" s="120" t="s">
        <v>1835</v>
      </c>
      <c r="E191" s="120" t="s">
        <v>1816</v>
      </c>
      <c r="F191" s="119" t="s">
        <v>1876</v>
      </c>
      <c r="G191" s="57">
        <v>1</v>
      </c>
      <c r="H191" s="121">
        <v>12.36642</v>
      </c>
      <c r="I191" s="121">
        <v>11.2422</v>
      </c>
      <c r="J191" s="121">
        <v>12.36642</v>
      </c>
    </row>
    <row r="192" spans="1:10">
      <c r="A192" s="119" t="s">
        <v>1877</v>
      </c>
      <c r="B192" s="57">
        <v>11145033</v>
      </c>
      <c r="C192" s="57" t="s">
        <v>1487</v>
      </c>
      <c r="D192" s="120" t="s">
        <v>1835</v>
      </c>
      <c r="E192" s="120" t="s">
        <v>1816</v>
      </c>
      <c r="F192" s="119" t="s">
        <v>1878</v>
      </c>
      <c r="G192" s="57">
        <v>1</v>
      </c>
      <c r="H192" s="121">
        <v>12.921150000000001</v>
      </c>
      <c r="I192" s="121">
        <v>11.746500000000001</v>
      </c>
      <c r="J192" s="121">
        <v>12.921150000000001</v>
      </c>
    </row>
    <row r="193" spans="1:10">
      <c r="A193" s="119" t="s">
        <v>1879</v>
      </c>
      <c r="B193" s="57">
        <v>11145037</v>
      </c>
      <c r="C193" s="57" t="s">
        <v>1487</v>
      </c>
      <c r="D193" s="120" t="s">
        <v>1835</v>
      </c>
      <c r="E193" s="120" t="s">
        <v>1816</v>
      </c>
      <c r="F193" s="119" t="s">
        <v>1880</v>
      </c>
      <c r="G193" s="57">
        <v>60</v>
      </c>
      <c r="H193" s="121">
        <v>10.499280000000001</v>
      </c>
      <c r="I193" s="121">
        <v>572.68799999999999</v>
      </c>
      <c r="J193" s="121">
        <v>629.95679999999993</v>
      </c>
    </row>
    <row r="194" spans="1:10">
      <c r="A194" s="119" t="s">
        <v>1881</v>
      </c>
      <c r="B194" s="57">
        <v>11145040</v>
      </c>
      <c r="C194" s="57" t="s">
        <v>1487</v>
      </c>
      <c r="D194" s="120" t="s">
        <v>1835</v>
      </c>
      <c r="E194" s="120" t="s">
        <v>1816</v>
      </c>
      <c r="F194" s="119" t="s">
        <v>1882</v>
      </c>
      <c r="G194" s="57">
        <v>1</v>
      </c>
      <c r="H194" s="121">
        <v>8.9298000000000002</v>
      </c>
      <c r="I194" s="121">
        <v>8.1180000000000003</v>
      </c>
      <c r="J194" s="121">
        <v>8.9298000000000002</v>
      </c>
    </row>
    <row r="195" spans="1:10">
      <c r="A195" s="119" t="s">
        <v>1883</v>
      </c>
      <c r="B195" s="122">
        <v>0</v>
      </c>
      <c r="C195" s="57" t="s">
        <v>1487</v>
      </c>
      <c r="D195" s="120" t="s">
        <v>1815</v>
      </c>
      <c r="E195" s="120" t="s">
        <v>1816</v>
      </c>
      <c r="F195" s="119" t="s">
        <v>1884</v>
      </c>
      <c r="G195" s="57">
        <v>0.5</v>
      </c>
      <c r="H195" s="121">
        <v>10.255739999999999</v>
      </c>
      <c r="I195" s="121">
        <v>4.6616999999999997</v>
      </c>
      <c r="J195" s="121">
        <v>5.1278699999999997</v>
      </c>
    </row>
    <row r="196" spans="1:10">
      <c r="A196" s="119" t="s">
        <v>1885</v>
      </c>
      <c r="B196" s="57">
        <v>11118537</v>
      </c>
      <c r="C196" s="57" t="s">
        <v>1487</v>
      </c>
      <c r="D196" s="120" t="s">
        <v>1886</v>
      </c>
      <c r="E196" s="120" t="s">
        <v>1887</v>
      </c>
      <c r="F196" s="119" t="s">
        <v>1888</v>
      </c>
      <c r="G196" s="57">
        <v>1</v>
      </c>
      <c r="H196" s="121">
        <v>10.17456</v>
      </c>
      <c r="I196" s="121">
        <v>9.2495999999999992</v>
      </c>
      <c r="J196" s="121">
        <v>10.17456</v>
      </c>
    </row>
    <row r="197" spans="1:10">
      <c r="A197" s="119" t="s">
        <v>1889</v>
      </c>
      <c r="B197" s="122">
        <v>0</v>
      </c>
      <c r="C197" s="57" t="s">
        <v>1487</v>
      </c>
      <c r="D197" s="120" t="s">
        <v>1886</v>
      </c>
      <c r="E197" s="120" t="s">
        <v>1887</v>
      </c>
      <c r="F197" s="119" t="s">
        <v>1890</v>
      </c>
      <c r="G197" s="57">
        <v>25</v>
      </c>
      <c r="H197" s="121">
        <v>16.425419999999999</v>
      </c>
      <c r="I197" s="121">
        <v>373.30500000000001</v>
      </c>
      <c r="J197" s="121">
        <v>410.63549999999998</v>
      </c>
    </row>
    <row r="198" spans="1:10">
      <c r="A198" s="119" t="s">
        <v>1891</v>
      </c>
      <c r="B198" s="57">
        <v>11159542</v>
      </c>
      <c r="C198" s="57" t="s">
        <v>1487</v>
      </c>
      <c r="D198" s="120" t="s">
        <v>1886</v>
      </c>
      <c r="E198" s="120" t="s">
        <v>1887</v>
      </c>
      <c r="F198" s="119" t="s">
        <v>1892</v>
      </c>
      <c r="G198" s="57">
        <v>0.3</v>
      </c>
      <c r="H198" s="121">
        <v>28.859489999999997</v>
      </c>
      <c r="I198" s="121">
        <v>7.8707699999999985</v>
      </c>
      <c r="J198" s="121">
        <v>8.6578469999999985</v>
      </c>
    </row>
    <row r="199" spans="1:10">
      <c r="A199" s="119" t="s">
        <v>1893</v>
      </c>
      <c r="B199" s="57">
        <v>11080537</v>
      </c>
      <c r="C199" s="57" t="s">
        <v>1487</v>
      </c>
      <c r="D199" s="120" t="s">
        <v>1886</v>
      </c>
      <c r="E199" s="120" t="s">
        <v>1887</v>
      </c>
      <c r="F199" s="119" t="s">
        <v>1894</v>
      </c>
      <c r="G199" s="57">
        <v>25</v>
      </c>
      <c r="H199" s="121">
        <v>19.821450000000002</v>
      </c>
      <c r="I199" s="121">
        <v>450.48750000000001</v>
      </c>
      <c r="J199" s="121">
        <v>495.53625</v>
      </c>
    </row>
    <row r="200" spans="1:10">
      <c r="A200" s="119" t="s">
        <v>1895</v>
      </c>
      <c r="B200" s="122">
        <v>0</v>
      </c>
      <c r="C200" s="57" t="s">
        <v>1487</v>
      </c>
      <c r="D200" s="120" t="s">
        <v>1886</v>
      </c>
      <c r="E200" s="120" t="s">
        <v>1887</v>
      </c>
      <c r="F200" s="119" t="s">
        <v>1896</v>
      </c>
      <c r="G200" s="57">
        <v>18</v>
      </c>
      <c r="H200" s="121">
        <v>12.880559999999999</v>
      </c>
      <c r="I200" s="121">
        <v>210.77279999999999</v>
      </c>
      <c r="J200" s="121">
        <v>231.85007999999999</v>
      </c>
    </row>
    <row r="201" spans="1:10">
      <c r="A201" s="119" t="s">
        <v>1897</v>
      </c>
      <c r="B201" s="57">
        <v>10339567</v>
      </c>
      <c r="C201" s="57" t="s">
        <v>1487</v>
      </c>
      <c r="D201" s="120" t="s">
        <v>1886</v>
      </c>
      <c r="E201" s="120" t="s">
        <v>1887</v>
      </c>
      <c r="F201" s="119" t="s">
        <v>1898</v>
      </c>
      <c r="G201" s="57">
        <v>208</v>
      </c>
      <c r="H201" s="121">
        <v>7.1438400000000009</v>
      </c>
      <c r="I201" s="121">
        <v>1350.8352</v>
      </c>
      <c r="J201" s="121">
        <v>1485.9187199999999</v>
      </c>
    </row>
    <row r="202" spans="1:10">
      <c r="A202" s="119" t="s">
        <v>1899</v>
      </c>
      <c r="B202" s="57">
        <v>10339569</v>
      </c>
      <c r="C202" s="57" t="s">
        <v>1487</v>
      </c>
      <c r="D202" s="120" t="s">
        <v>1886</v>
      </c>
      <c r="E202" s="120" t="s">
        <v>1887</v>
      </c>
      <c r="F202" s="119" t="s">
        <v>1900</v>
      </c>
      <c r="G202" s="57">
        <v>60</v>
      </c>
      <c r="H202" s="121">
        <v>7.6309199999999997</v>
      </c>
      <c r="I202" s="121">
        <v>416.23199999999997</v>
      </c>
      <c r="J202" s="121">
        <v>457.85519999999997</v>
      </c>
    </row>
    <row r="203" spans="1:10">
      <c r="A203" s="119" t="s">
        <v>1901</v>
      </c>
      <c r="B203" s="122">
        <v>0</v>
      </c>
      <c r="C203" s="57" t="s">
        <v>1487</v>
      </c>
      <c r="D203" s="120" t="s">
        <v>1886</v>
      </c>
      <c r="E203" s="120" t="s">
        <v>1887</v>
      </c>
      <c r="F203" s="119" t="s">
        <v>1902</v>
      </c>
      <c r="G203" s="57">
        <v>208</v>
      </c>
      <c r="H203" s="121">
        <v>7.0220700000000003</v>
      </c>
      <c r="I203" s="121">
        <v>1327.8096</v>
      </c>
      <c r="J203" s="121">
        <v>1460.5905600000001</v>
      </c>
    </row>
    <row r="204" spans="1:10">
      <c r="A204" s="119" t="s">
        <v>1903</v>
      </c>
      <c r="B204" s="57">
        <v>10339656</v>
      </c>
      <c r="C204" s="57" t="s">
        <v>1487</v>
      </c>
      <c r="D204" s="120" t="s">
        <v>1886</v>
      </c>
      <c r="E204" s="120" t="s">
        <v>1887</v>
      </c>
      <c r="F204" s="119" t="s">
        <v>1904</v>
      </c>
      <c r="G204" s="57">
        <v>208</v>
      </c>
      <c r="H204" s="121">
        <v>7.3332600000000001</v>
      </c>
      <c r="I204" s="121">
        <v>1386.6527999999998</v>
      </c>
      <c r="J204" s="121">
        <v>1525.3180799999998</v>
      </c>
    </row>
    <row r="205" spans="1:10">
      <c r="A205" s="119" t="s">
        <v>1905</v>
      </c>
      <c r="B205" s="122">
        <v>0</v>
      </c>
      <c r="C205" s="57" t="s">
        <v>1487</v>
      </c>
      <c r="D205" s="120" t="s">
        <v>1886</v>
      </c>
      <c r="E205" s="120" t="s">
        <v>1887</v>
      </c>
      <c r="F205" s="119" t="s">
        <v>1906</v>
      </c>
      <c r="G205" s="57">
        <v>1</v>
      </c>
      <c r="H205" s="121">
        <v>65.498729999999995</v>
      </c>
      <c r="I205" s="121">
        <v>59.544299999999993</v>
      </c>
      <c r="J205" s="121">
        <v>65.498729999999995</v>
      </c>
    </row>
    <row r="206" spans="1:10">
      <c r="A206" s="119" t="s">
        <v>1907</v>
      </c>
      <c r="B206" s="122">
        <v>0</v>
      </c>
      <c r="C206" s="57" t="s">
        <v>1487</v>
      </c>
      <c r="D206" s="120" t="s">
        <v>1886</v>
      </c>
      <c r="E206" s="120" t="s">
        <v>1887</v>
      </c>
      <c r="F206" s="119" t="s">
        <v>1908</v>
      </c>
      <c r="G206" s="57">
        <v>20</v>
      </c>
      <c r="H206" s="121">
        <v>5.2496400000000003</v>
      </c>
      <c r="I206" s="121">
        <v>95.447999999999993</v>
      </c>
      <c r="J206" s="121">
        <v>104.99279999999999</v>
      </c>
    </row>
    <row r="207" spans="1:10">
      <c r="A207" s="119" t="s">
        <v>1909</v>
      </c>
      <c r="B207" s="57">
        <v>11091872</v>
      </c>
      <c r="C207" s="57" t="s">
        <v>1487</v>
      </c>
      <c r="D207" s="120" t="s">
        <v>1886</v>
      </c>
      <c r="E207" s="120" t="s">
        <v>1887</v>
      </c>
      <c r="F207" s="119" t="s">
        <v>1910</v>
      </c>
      <c r="G207" s="57">
        <v>208</v>
      </c>
      <c r="H207" s="121">
        <v>5.0196300000000003</v>
      </c>
      <c r="I207" s="121">
        <v>949.16639999999995</v>
      </c>
      <c r="J207" s="121">
        <v>1044.08304</v>
      </c>
    </row>
    <row r="208" spans="1:10">
      <c r="A208" s="119" t="s">
        <v>1911</v>
      </c>
      <c r="B208" s="57">
        <v>11091870</v>
      </c>
      <c r="C208" s="57" t="s">
        <v>1487</v>
      </c>
      <c r="D208" s="120" t="s">
        <v>1886</v>
      </c>
      <c r="E208" s="120" t="s">
        <v>1887</v>
      </c>
      <c r="F208" s="119" t="s">
        <v>1912</v>
      </c>
      <c r="G208" s="57">
        <v>20</v>
      </c>
      <c r="H208" s="121">
        <v>5.4661200000000001</v>
      </c>
      <c r="I208" s="121">
        <v>99.384</v>
      </c>
      <c r="J208" s="121">
        <v>109.3224</v>
      </c>
    </row>
    <row r="209" spans="1:10">
      <c r="A209" s="119" t="s">
        <v>1913</v>
      </c>
      <c r="B209" s="57">
        <v>11048807</v>
      </c>
      <c r="C209" s="57" t="s">
        <v>1487</v>
      </c>
      <c r="D209" s="120" t="s">
        <v>1886</v>
      </c>
      <c r="E209" s="120" t="s">
        <v>1887</v>
      </c>
      <c r="F209" s="119" t="s">
        <v>1914</v>
      </c>
      <c r="G209" s="57">
        <v>208</v>
      </c>
      <c r="H209" s="121">
        <v>5.0331600000000005</v>
      </c>
      <c r="I209" s="121">
        <v>951.72479999999996</v>
      </c>
      <c r="J209" s="121">
        <v>1046.8972799999999</v>
      </c>
    </row>
    <row r="210" spans="1:10">
      <c r="A210" s="119" t="s">
        <v>1915</v>
      </c>
      <c r="B210" s="57">
        <v>11117838</v>
      </c>
      <c r="C210" s="57" t="s">
        <v>1487</v>
      </c>
      <c r="D210" s="120" t="s">
        <v>1886</v>
      </c>
      <c r="E210" s="120" t="s">
        <v>1887</v>
      </c>
      <c r="F210" s="119" t="s">
        <v>1916</v>
      </c>
      <c r="G210" s="57">
        <v>20</v>
      </c>
      <c r="H210" s="121">
        <v>5.4931799999999988</v>
      </c>
      <c r="I210" s="121">
        <v>99.875999999999991</v>
      </c>
      <c r="J210" s="121">
        <v>109.86359999999999</v>
      </c>
    </row>
    <row r="211" spans="1:10">
      <c r="A211" s="119" t="s">
        <v>1917</v>
      </c>
      <c r="B211" s="57">
        <v>11048536</v>
      </c>
      <c r="C211" s="57" t="s">
        <v>1487</v>
      </c>
      <c r="D211" s="120" t="s">
        <v>1886</v>
      </c>
      <c r="E211" s="120" t="s">
        <v>1887</v>
      </c>
      <c r="F211" s="119" t="s">
        <v>1918</v>
      </c>
      <c r="G211" s="57">
        <v>20</v>
      </c>
      <c r="H211" s="121">
        <v>5.7096599999999995</v>
      </c>
      <c r="I211" s="121">
        <v>103.81199999999998</v>
      </c>
      <c r="J211" s="121">
        <v>114.19319999999999</v>
      </c>
    </row>
    <row r="212" spans="1:10">
      <c r="A212" s="119" t="s">
        <v>1919</v>
      </c>
      <c r="B212" s="57">
        <v>11380037</v>
      </c>
      <c r="C212" s="57" t="s">
        <v>1487</v>
      </c>
      <c r="D212" s="120" t="s">
        <v>1886</v>
      </c>
      <c r="E212" s="120" t="s">
        <v>1887</v>
      </c>
      <c r="F212" s="119" t="s">
        <v>1920</v>
      </c>
      <c r="G212" s="57">
        <v>208</v>
      </c>
      <c r="H212" s="121">
        <v>5.23611</v>
      </c>
      <c r="I212" s="121">
        <v>990.10080000000005</v>
      </c>
      <c r="J212" s="121">
        <v>1089.1108800000002</v>
      </c>
    </row>
    <row r="213" spans="1:10">
      <c r="A213" s="119" t="s">
        <v>1921</v>
      </c>
      <c r="B213" s="57">
        <v>11256264</v>
      </c>
      <c r="C213" s="57" t="s">
        <v>1487</v>
      </c>
      <c r="D213" s="120" t="s">
        <v>1922</v>
      </c>
      <c r="E213" s="120" t="s">
        <v>1887</v>
      </c>
      <c r="F213" s="119" t="s">
        <v>1923</v>
      </c>
      <c r="G213" s="57">
        <v>1</v>
      </c>
      <c r="H213" s="121">
        <v>12.36642</v>
      </c>
      <c r="I213" s="121">
        <v>11.2422</v>
      </c>
      <c r="J213" s="121">
        <v>12.36642</v>
      </c>
    </row>
    <row r="214" spans="1:10">
      <c r="A214" s="119" t="s">
        <v>1924</v>
      </c>
      <c r="B214" s="57">
        <v>11238964</v>
      </c>
      <c r="C214" s="57" t="s">
        <v>1487</v>
      </c>
      <c r="D214" s="120" t="s">
        <v>1922</v>
      </c>
      <c r="E214" s="120" t="s">
        <v>1887</v>
      </c>
      <c r="F214" s="119" t="s">
        <v>1925</v>
      </c>
      <c r="G214" s="57">
        <v>1</v>
      </c>
      <c r="H214" s="121">
        <v>14.937119999999998</v>
      </c>
      <c r="I214" s="121">
        <v>13.579199999999998</v>
      </c>
      <c r="J214" s="121">
        <v>14.937119999999998</v>
      </c>
    </row>
    <row r="215" spans="1:10">
      <c r="A215" s="119" t="s">
        <v>1926</v>
      </c>
      <c r="B215" s="57">
        <v>11350556</v>
      </c>
      <c r="C215" s="57" t="s">
        <v>1487</v>
      </c>
      <c r="D215" s="120" t="s">
        <v>1886</v>
      </c>
      <c r="E215" s="120" t="s">
        <v>1887</v>
      </c>
      <c r="F215" s="119" t="s">
        <v>1927</v>
      </c>
      <c r="G215" s="57">
        <v>20</v>
      </c>
      <c r="H215" s="121">
        <v>12.109349999999999</v>
      </c>
      <c r="I215" s="121">
        <v>220.17</v>
      </c>
      <c r="J215" s="121">
        <v>242.18699999999998</v>
      </c>
    </row>
    <row r="216" spans="1:10">
      <c r="A216" s="119" t="s">
        <v>1928</v>
      </c>
      <c r="B216" s="57">
        <v>11255336</v>
      </c>
      <c r="C216" s="57" t="s">
        <v>1487</v>
      </c>
      <c r="D216" s="120" t="s">
        <v>1922</v>
      </c>
      <c r="E216" s="120" t="s">
        <v>1887</v>
      </c>
      <c r="F216" s="119" t="s">
        <v>1929</v>
      </c>
      <c r="G216" s="57">
        <v>208</v>
      </c>
      <c r="H216" s="121">
        <v>6.0343800000000005</v>
      </c>
      <c r="I216" s="121">
        <v>1141.0463999999999</v>
      </c>
      <c r="J216" s="121">
        <v>1255.15104</v>
      </c>
    </row>
    <row r="217" spans="1:10">
      <c r="A217" s="119" t="s">
        <v>1930</v>
      </c>
      <c r="B217" s="122">
        <v>0</v>
      </c>
      <c r="C217" s="57" t="s">
        <v>1487</v>
      </c>
      <c r="D217" s="120" t="s">
        <v>1922</v>
      </c>
      <c r="E217" s="120" t="s">
        <v>1887</v>
      </c>
      <c r="F217" s="119" t="s">
        <v>1931</v>
      </c>
      <c r="G217" s="57">
        <v>60</v>
      </c>
      <c r="H217" s="121">
        <v>5.9261399999999993</v>
      </c>
      <c r="I217" s="121">
        <v>323.24400000000003</v>
      </c>
      <c r="J217" s="121">
        <v>355.56840000000005</v>
      </c>
    </row>
    <row r="218" spans="1:10">
      <c r="A218" s="119" t="s">
        <v>1932</v>
      </c>
      <c r="B218" s="57">
        <v>11202459</v>
      </c>
      <c r="C218" s="57" t="s">
        <v>1487</v>
      </c>
      <c r="D218" s="120" t="s">
        <v>1922</v>
      </c>
      <c r="E218" s="120" t="s">
        <v>1887</v>
      </c>
      <c r="F218" s="119" t="s">
        <v>1933</v>
      </c>
      <c r="G218" s="57">
        <v>1</v>
      </c>
      <c r="H218" s="121">
        <v>7.8338699999999992</v>
      </c>
      <c r="I218" s="121">
        <v>7.1216999999999997</v>
      </c>
      <c r="J218" s="121">
        <v>7.8338699999999992</v>
      </c>
    </row>
    <row r="219" spans="1:10">
      <c r="A219" s="119" t="s">
        <v>1934</v>
      </c>
      <c r="B219" s="122">
        <v>0</v>
      </c>
      <c r="C219" s="57" t="s">
        <v>1487</v>
      </c>
      <c r="D219" s="120" t="s">
        <v>1922</v>
      </c>
      <c r="E219" s="120" t="s">
        <v>1887</v>
      </c>
      <c r="F219" s="119" t="s">
        <v>1935</v>
      </c>
      <c r="G219" s="57">
        <v>208</v>
      </c>
      <c r="H219" s="121">
        <v>9.6739500000000014</v>
      </c>
      <c r="I219" s="121">
        <v>1829.2560000000001</v>
      </c>
      <c r="J219" s="121">
        <v>2012.1816000000001</v>
      </c>
    </row>
    <row r="220" spans="1:10">
      <c r="A220" s="119" t="s">
        <v>1936</v>
      </c>
      <c r="B220" s="122">
        <v>0</v>
      </c>
      <c r="C220" s="57" t="s">
        <v>1487</v>
      </c>
      <c r="D220" s="120" t="s">
        <v>1922</v>
      </c>
      <c r="E220" s="120" t="s">
        <v>1887</v>
      </c>
      <c r="F220" s="119" t="s">
        <v>1937</v>
      </c>
      <c r="G220" s="57">
        <v>20</v>
      </c>
      <c r="H220" s="121">
        <v>9.9851399999999995</v>
      </c>
      <c r="I220" s="121">
        <v>181.548</v>
      </c>
      <c r="J220" s="121">
        <v>199.7028</v>
      </c>
    </row>
    <row r="221" spans="1:10">
      <c r="A221" s="119" t="s">
        <v>1938</v>
      </c>
      <c r="B221" s="57">
        <v>11193737</v>
      </c>
      <c r="C221" s="57" t="s">
        <v>1487</v>
      </c>
      <c r="D221" s="120" t="s">
        <v>1922</v>
      </c>
      <c r="E221" s="120" t="s">
        <v>1887</v>
      </c>
      <c r="F221" s="119" t="s">
        <v>1939</v>
      </c>
      <c r="G221" s="57">
        <v>1</v>
      </c>
      <c r="H221" s="121">
        <v>7.73916</v>
      </c>
      <c r="I221" s="121">
        <v>7.0355999999999996</v>
      </c>
      <c r="J221" s="121">
        <v>7.73916</v>
      </c>
    </row>
    <row r="222" spans="1:10">
      <c r="A222" s="119" t="s">
        <v>1940</v>
      </c>
      <c r="B222" s="57">
        <v>11182386</v>
      </c>
      <c r="C222" s="57" t="s">
        <v>1487</v>
      </c>
      <c r="D222" s="120" t="s">
        <v>1886</v>
      </c>
      <c r="E222" s="120" t="s">
        <v>1887</v>
      </c>
      <c r="F222" s="119" t="s">
        <v>1941</v>
      </c>
      <c r="G222" s="57">
        <v>208</v>
      </c>
      <c r="H222" s="121">
        <v>5.4931799999999988</v>
      </c>
      <c r="I222" s="121">
        <v>1038.7103999999999</v>
      </c>
      <c r="J222" s="121">
        <v>1142.5814399999999</v>
      </c>
    </row>
    <row r="223" spans="1:10">
      <c r="A223" s="119" t="s">
        <v>1942</v>
      </c>
      <c r="B223" s="57">
        <v>11251166</v>
      </c>
      <c r="C223" s="57" t="s">
        <v>1487</v>
      </c>
      <c r="D223" s="120" t="s">
        <v>1922</v>
      </c>
      <c r="E223" s="120" t="s">
        <v>1887</v>
      </c>
      <c r="F223" s="119" t="s">
        <v>1943</v>
      </c>
      <c r="G223" s="57">
        <v>20</v>
      </c>
      <c r="H223" s="121">
        <v>6.0073200000000009</v>
      </c>
      <c r="I223" s="121">
        <v>109.22400000000002</v>
      </c>
      <c r="J223" s="121">
        <v>120.14640000000003</v>
      </c>
    </row>
    <row r="224" spans="1:10">
      <c r="A224" s="119" t="s">
        <v>1944</v>
      </c>
      <c r="B224" s="57">
        <v>11187490</v>
      </c>
      <c r="C224" s="57" t="s">
        <v>1487</v>
      </c>
      <c r="D224" s="120" t="s">
        <v>1922</v>
      </c>
      <c r="E224" s="120" t="s">
        <v>1887</v>
      </c>
      <c r="F224" s="119" t="s">
        <v>1945</v>
      </c>
      <c r="G224" s="57">
        <v>1</v>
      </c>
      <c r="H224" s="121">
        <v>7.7932799999999993</v>
      </c>
      <c r="I224" s="121">
        <v>7.0847999999999995</v>
      </c>
      <c r="J224" s="121">
        <v>7.7932799999999993</v>
      </c>
    </row>
    <row r="225" spans="1:10">
      <c r="A225" s="119" t="s">
        <v>1946</v>
      </c>
      <c r="B225" s="57">
        <v>11186945</v>
      </c>
      <c r="C225" s="57" t="s">
        <v>1487</v>
      </c>
      <c r="D225" s="120" t="s">
        <v>1922</v>
      </c>
      <c r="E225" s="120" t="s">
        <v>1887</v>
      </c>
      <c r="F225" s="119" t="s">
        <v>1947</v>
      </c>
      <c r="G225" s="57">
        <v>208</v>
      </c>
      <c r="H225" s="121">
        <v>5.6149500000000003</v>
      </c>
      <c r="I225" s="121">
        <v>1061.7360000000001</v>
      </c>
      <c r="J225" s="121">
        <v>1167.9096000000002</v>
      </c>
    </row>
    <row r="226" spans="1:10">
      <c r="A226" s="119" t="s">
        <v>1948</v>
      </c>
      <c r="B226" s="57">
        <v>11201018</v>
      </c>
      <c r="C226" s="57" t="s">
        <v>1487</v>
      </c>
      <c r="D226" s="120" t="s">
        <v>1886</v>
      </c>
      <c r="E226" s="120" t="s">
        <v>1887</v>
      </c>
      <c r="F226" s="119" t="s">
        <v>1949</v>
      </c>
      <c r="G226" s="57">
        <v>20</v>
      </c>
      <c r="H226" s="121">
        <v>11.58168</v>
      </c>
      <c r="I226" s="121">
        <v>210.57600000000002</v>
      </c>
      <c r="J226" s="121">
        <v>231.63360000000003</v>
      </c>
    </row>
    <row r="227" spans="1:10">
      <c r="A227" s="119" t="s">
        <v>1950</v>
      </c>
      <c r="B227" s="122">
        <v>0</v>
      </c>
      <c r="C227" s="57" t="s">
        <v>1487</v>
      </c>
      <c r="D227" s="120" t="s">
        <v>1922</v>
      </c>
      <c r="E227" s="120" t="s">
        <v>1887</v>
      </c>
      <c r="F227" s="119" t="s">
        <v>1951</v>
      </c>
      <c r="G227" s="57">
        <v>1</v>
      </c>
      <c r="H227" s="121">
        <v>14.55828</v>
      </c>
      <c r="I227" s="121">
        <v>13.2348</v>
      </c>
      <c r="J227" s="121">
        <v>14.55828</v>
      </c>
    </row>
    <row r="228" spans="1:10">
      <c r="A228" s="119" t="s">
        <v>1952</v>
      </c>
      <c r="B228" s="57">
        <v>11186820</v>
      </c>
      <c r="C228" s="57" t="s">
        <v>1487</v>
      </c>
      <c r="D228" s="120" t="s">
        <v>1922</v>
      </c>
      <c r="E228" s="120" t="s">
        <v>1887</v>
      </c>
      <c r="F228" s="119" t="s">
        <v>1953</v>
      </c>
      <c r="G228" s="57">
        <v>1</v>
      </c>
      <c r="H228" s="121">
        <v>14.55828</v>
      </c>
      <c r="I228" s="121">
        <v>13.2348</v>
      </c>
      <c r="J228" s="121">
        <v>14.55828</v>
      </c>
    </row>
    <row r="229" spans="1:10">
      <c r="A229" s="119" t="s">
        <v>1954</v>
      </c>
      <c r="B229" s="57">
        <v>11198689</v>
      </c>
      <c r="C229" s="57" t="s">
        <v>1487</v>
      </c>
      <c r="D229" s="120" t="s">
        <v>1922</v>
      </c>
      <c r="E229" s="120" t="s">
        <v>1887</v>
      </c>
      <c r="F229" s="119" t="s">
        <v>1955</v>
      </c>
      <c r="G229" s="57">
        <v>20</v>
      </c>
      <c r="H229" s="121">
        <v>11.662859999999998</v>
      </c>
      <c r="I229" s="121">
        <v>212.05199999999996</v>
      </c>
      <c r="J229" s="121">
        <v>233.25719999999995</v>
      </c>
    </row>
    <row r="230" spans="1:10">
      <c r="A230" s="119" t="s">
        <v>1956</v>
      </c>
      <c r="B230" s="57">
        <v>11350567</v>
      </c>
      <c r="C230" s="57" t="s">
        <v>1487</v>
      </c>
      <c r="D230" s="120" t="s">
        <v>1886</v>
      </c>
      <c r="E230" s="120" t="s">
        <v>1887</v>
      </c>
      <c r="F230" s="119" t="s">
        <v>1957</v>
      </c>
      <c r="G230" s="57">
        <v>1</v>
      </c>
      <c r="H230" s="121">
        <v>11.202839999999998</v>
      </c>
      <c r="I230" s="121">
        <v>10.184399999999998</v>
      </c>
      <c r="J230" s="121">
        <v>11.202839999999998</v>
      </c>
    </row>
    <row r="231" spans="1:10">
      <c r="A231" s="119" t="s">
        <v>1958</v>
      </c>
      <c r="B231" s="57">
        <v>11350573</v>
      </c>
      <c r="C231" s="57" t="s">
        <v>1487</v>
      </c>
      <c r="D231" s="120" t="s">
        <v>1886</v>
      </c>
      <c r="E231" s="120" t="s">
        <v>1887</v>
      </c>
      <c r="F231" s="119" t="s">
        <v>1959</v>
      </c>
      <c r="G231" s="57">
        <v>208</v>
      </c>
      <c r="H231" s="121">
        <v>7.87446</v>
      </c>
      <c r="I231" s="121">
        <v>1488.9887999999999</v>
      </c>
      <c r="J231" s="121">
        <v>1637.8876799999998</v>
      </c>
    </row>
    <row r="232" spans="1:10">
      <c r="A232" s="119" t="s">
        <v>1960</v>
      </c>
      <c r="B232" s="57">
        <v>11194195</v>
      </c>
      <c r="C232" s="57" t="s">
        <v>1487</v>
      </c>
      <c r="D232" s="120" t="s">
        <v>1922</v>
      </c>
      <c r="E232" s="120" t="s">
        <v>1887</v>
      </c>
      <c r="F232" s="119" t="s">
        <v>1961</v>
      </c>
      <c r="G232" s="57">
        <v>20</v>
      </c>
      <c r="H232" s="121">
        <v>18.820230000000002</v>
      </c>
      <c r="I232" s="121">
        <v>342.18599999999998</v>
      </c>
      <c r="J232" s="121">
        <v>376.40459999999996</v>
      </c>
    </row>
    <row r="233" spans="1:10">
      <c r="A233" s="119" t="s">
        <v>1962</v>
      </c>
      <c r="B233" s="57">
        <v>11187498</v>
      </c>
      <c r="C233" s="57" t="s">
        <v>1487</v>
      </c>
      <c r="D233" s="120" t="s">
        <v>1922</v>
      </c>
      <c r="E233" s="120" t="s">
        <v>1887</v>
      </c>
      <c r="F233" s="119" t="s">
        <v>1963</v>
      </c>
      <c r="G233" s="57">
        <v>1</v>
      </c>
      <c r="H233" s="121">
        <v>7.0355999999999996</v>
      </c>
      <c r="I233" s="121">
        <v>6.3959999999999999</v>
      </c>
      <c r="J233" s="121">
        <v>7.0355999999999996</v>
      </c>
    </row>
    <row r="234" spans="1:10">
      <c r="A234" s="119" t="s">
        <v>1964</v>
      </c>
      <c r="B234" s="57">
        <v>11289626</v>
      </c>
      <c r="C234" s="57" t="s">
        <v>1487</v>
      </c>
      <c r="D234" s="120" t="s">
        <v>1922</v>
      </c>
      <c r="E234" s="120" t="s">
        <v>1887</v>
      </c>
      <c r="F234" s="119" t="s">
        <v>1965</v>
      </c>
      <c r="G234" s="57">
        <v>208</v>
      </c>
      <c r="H234" s="121">
        <v>5.0331600000000005</v>
      </c>
      <c r="I234" s="121">
        <v>951.72479999999996</v>
      </c>
      <c r="J234" s="121">
        <v>1046.8972799999999</v>
      </c>
    </row>
    <row r="235" spans="1:10">
      <c r="A235" s="119" t="s">
        <v>1966</v>
      </c>
      <c r="B235" s="57">
        <v>11287465</v>
      </c>
      <c r="C235" s="57" t="s">
        <v>1487</v>
      </c>
      <c r="D235" s="120" t="s">
        <v>1922</v>
      </c>
      <c r="E235" s="120" t="s">
        <v>1887</v>
      </c>
      <c r="F235" s="119" t="s">
        <v>1967</v>
      </c>
      <c r="G235" s="57">
        <v>20</v>
      </c>
      <c r="H235" s="121">
        <v>5.4931799999999988</v>
      </c>
      <c r="I235" s="121">
        <v>99.875999999999991</v>
      </c>
      <c r="J235" s="121">
        <v>109.86359999999999</v>
      </c>
    </row>
    <row r="236" spans="1:10">
      <c r="A236" s="119" t="s">
        <v>1968</v>
      </c>
      <c r="B236" s="57">
        <v>11285533</v>
      </c>
      <c r="C236" s="57" t="s">
        <v>1487</v>
      </c>
      <c r="D236" s="120" t="s">
        <v>1922</v>
      </c>
      <c r="E236" s="120" t="s">
        <v>1887</v>
      </c>
      <c r="F236" s="119" t="s">
        <v>1969</v>
      </c>
      <c r="G236" s="57">
        <v>1</v>
      </c>
      <c r="H236" s="121">
        <v>6.9544199999999998</v>
      </c>
      <c r="I236" s="121">
        <v>6.3221999999999996</v>
      </c>
      <c r="J236" s="121">
        <v>6.9544199999999998</v>
      </c>
    </row>
    <row r="237" spans="1:10">
      <c r="A237" s="119" t="s">
        <v>1970</v>
      </c>
      <c r="B237" s="122">
        <v>0</v>
      </c>
      <c r="C237" s="57" t="s">
        <v>1487</v>
      </c>
      <c r="D237" s="120" t="s">
        <v>1922</v>
      </c>
      <c r="E237" s="120" t="s">
        <v>1887</v>
      </c>
      <c r="F237" s="119" t="s">
        <v>1971</v>
      </c>
      <c r="G237" s="57">
        <v>1</v>
      </c>
      <c r="H237" s="121">
        <v>6.9544199999999998</v>
      </c>
      <c r="I237" s="121">
        <v>6.3221999999999996</v>
      </c>
      <c r="J237" s="121">
        <v>6.9544199999999998</v>
      </c>
    </row>
    <row r="238" spans="1:10">
      <c r="A238" s="119" t="s">
        <v>1972</v>
      </c>
      <c r="B238" s="57">
        <v>11350579</v>
      </c>
      <c r="C238" s="57" t="s">
        <v>1487</v>
      </c>
      <c r="D238" s="120" t="s">
        <v>1886</v>
      </c>
      <c r="E238" s="120" t="s">
        <v>1887</v>
      </c>
      <c r="F238" s="119" t="s">
        <v>1973</v>
      </c>
      <c r="G238" s="57">
        <v>1</v>
      </c>
      <c r="H238" s="121">
        <v>16.263059999999999</v>
      </c>
      <c r="I238" s="121">
        <v>14.784599999999999</v>
      </c>
      <c r="J238" s="121">
        <v>16.263059999999999</v>
      </c>
    </row>
    <row r="239" spans="1:10">
      <c r="A239" s="119" t="s">
        <v>1974</v>
      </c>
      <c r="B239" s="57">
        <v>11194197</v>
      </c>
      <c r="C239" s="57" t="s">
        <v>1487</v>
      </c>
      <c r="D239" s="120" t="s">
        <v>1922</v>
      </c>
      <c r="E239" s="120" t="s">
        <v>1887</v>
      </c>
      <c r="F239" s="119" t="s">
        <v>1975</v>
      </c>
      <c r="G239" s="57">
        <v>20</v>
      </c>
      <c r="H239" s="121">
        <v>12.379950000000001</v>
      </c>
      <c r="I239" s="121">
        <v>225.09</v>
      </c>
      <c r="J239" s="121">
        <v>247.59899999999999</v>
      </c>
    </row>
    <row r="240" spans="1:10">
      <c r="A240" s="119" t="s">
        <v>1976</v>
      </c>
      <c r="B240" s="57">
        <v>11194196</v>
      </c>
      <c r="C240" s="57" t="s">
        <v>1487</v>
      </c>
      <c r="D240" s="120" t="s">
        <v>1922</v>
      </c>
      <c r="E240" s="120" t="s">
        <v>1887</v>
      </c>
      <c r="F240" s="119" t="s">
        <v>1977</v>
      </c>
      <c r="G240" s="57">
        <v>208</v>
      </c>
      <c r="H240" s="121">
        <v>10.458690000000001</v>
      </c>
      <c r="I240" s="121">
        <v>1977.6432000000002</v>
      </c>
      <c r="J240" s="121">
        <v>2175.4075200000002</v>
      </c>
    </row>
    <row r="241" spans="1:10">
      <c r="A241" s="119" t="s">
        <v>1978</v>
      </c>
      <c r="B241" s="57">
        <v>10047496</v>
      </c>
      <c r="C241" s="57" t="s">
        <v>1487</v>
      </c>
      <c r="D241" s="120" t="s">
        <v>1922</v>
      </c>
      <c r="E241" s="120" t="s">
        <v>1887</v>
      </c>
      <c r="F241" s="119" t="s">
        <v>1979</v>
      </c>
      <c r="G241" s="57">
        <v>1</v>
      </c>
      <c r="H241" s="121">
        <v>13.597650000000002</v>
      </c>
      <c r="I241" s="121">
        <v>12.361500000000001</v>
      </c>
      <c r="J241" s="121">
        <v>13.597650000000002</v>
      </c>
    </row>
    <row r="242" spans="1:10">
      <c r="A242" s="119" t="s">
        <v>1980</v>
      </c>
      <c r="B242" s="57">
        <v>11202246</v>
      </c>
      <c r="C242" s="57" t="s">
        <v>1487</v>
      </c>
      <c r="D242" s="120" t="s">
        <v>1922</v>
      </c>
      <c r="E242" s="120" t="s">
        <v>1887</v>
      </c>
      <c r="F242" s="119" t="s">
        <v>1981</v>
      </c>
      <c r="G242" s="57">
        <v>20</v>
      </c>
      <c r="H242" s="121">
        <v>11.55462</v>
      </c>
      <c r="I242" s="121">
        <v>210.08399999999997</v>
      </c>
      <c r="J242" s="121">
        <v>231.09239999999997</v>
      </c>
    </row>
    <row r="243" spans="1:10">
      <c r="A243" s="119" t="s">
        <v>1982</v>
      </c>
      <c r="B243" s="57">
        <v>11244042</v>
      </c>
      <c r="C243" s="57" t="s">
        <v>1487</v>
      </c>
      <c r="D243" s="120" t="s">
        <v>1922</v>
      </c>
      <c r="E243" s="120" t="s">
        <v>1887</v>
      </c>
      <c r="F243" s="119" t="s">
        <v>1983</v>
      </c>
      <c r="G243" s="57">
        <v>20</v>
      </c>
      <c r="H243" s="121">
        <v>12.190530000000001</v>
      </c>
      <c r="I243" s="121">
        <v>221.64599999999999</v>
      </c>
      <c r="J243" s="121">
        <v>243.81059999999999</v>
      </c>
    </row>
    <row r="244" spans="1:10">
      <c r="A244" s="119" t="s">
        <v>1984</v>
      </c>
      <c r="B244" s="57">
        <v>10698795</v>
      </c>
      <c r="C244" s="57" t="s">
        <v>1487</v>
      </c>
      <c r="D244" s="120" t="s">
        <v>1985</v>
      </c>
      <c r="E244" s="120" t="s">
        <v>1986</v>
      </c>
      <c r="F244" s="119" t="s">
        <v>1987</v>
      </c>
      <c r="G244" s="57">
        <v>1</v>
      </c>
      <c r="H244" s="121">
        <v>11.162249999999998</v>
      </c>
      <c r="I244" s="121">
        <v>10.147499999999999</v>
      </c>
      <c r="J244" s="121">
        <v>11.162249999999998</v>
      </c>
    </row>
    <row r="245" spans="1:10">
      <c r="A245" s="119" t="s">
        <v>1988</v>
      </c>
      <c r="B245" s="57">
        <v>10339483</v>
      </c>
      <c r="C245" s="57" t="s">
        <v>1487</v>
      </c>
      <c r="D245" s="120" t="s">
        <v>1985</v>
      </c>
      <c r="E245" s="120" t="s">
        <v>1986</v>
      </c>
      <c r="F245" s="119" t="s">
        <v>1989</v>
      </c>
      <c r="G245" s="57">
        <v>208</v>
      </c>
      <c r="H245" s="121">
        <v>9.0380400000000005</v>
      </c>
      <c r="I245" s="121">
        <v>1709.0112000000001</v>
      </c>
      <c r="J245" s="121">
        <v>1879.9123200000001</v>
      </c>
    </row>
    <row r="246" spans="1:10">
      <c r="A246" s="119" t="s">
        <v>1990</v>
      </c>
      <c r="B246" s="57">
        <v>10652126</v>
      </c>
      <c r="C246" s="57" t="s">
        <v>1487</v>
      </c>
      <c r="D246" s="120" t="s">
        <v>1985</v>
      </c>
      <c r="E246" s="120" t="s">
        <v>1986</v>
      </c>
      <c r="F246" s="119" t="s">
        <v>1991</v>
      </c>
      <c r="G246" s="57">
        <v>1</v>
      </c>
      <c r="H246" s="121">
        <v>11.865809999999998</v>
      </c>
      <c r="I246" s="121">
        <v>10.787099999999999</v>
      </c>
      <c r="J246" s="121">
        <v>11.865809999999998</v>
      </c>
    </row>
    <row r="247" spans="1:10">
      <c r="A247" s="119" t="s">
        <v>1992</v>
      </c>
      <c r="B247" s="57">
        <v>10339492</v>
      </c>
      <c r="C247" s="57" t="s">
        <v>1487</v>
      </c>
      <c r="D247" s="120" t="s">
        <v>1985</v>
      </c>
      <c r="E247" s="120" t="s">
        <v>1986</v>
      </c>
      <c r="F247" s="119" t="s">
        <v>1993</v>
      </c>
      <c r="G247" s="57">
        <v>1</v>
      </c>
      <c r="H247" s="121">
        <v>11.43285</v>
      </c>
      <c r="I247" s="121">
        <v>10.3935</v>
      </c>
      <c r="J247" s="121">
        <v>11.43285</v>
      </c>
    </row>
    <row r="248" spans="1:10">
      <c r="A248" s="119" t="s">
        <v>1994</v>
      </c>
      <c r="B248" s="57">
        <v>10339490</v>
      </c>
      <c r="C248" s="57" t="s">
        <v>1487</v>
      </c>
      <c r="D248" s="120" t="s">
        <v>1985</v>
      </c>
      <c r="E248" s="120" t="s">
        <v>1986</v>
      </c>
      <c r="F248" s="119" t="s">
        <v>1995</v>
      </c>
      <c r="G248" s="57">
        <v>208</v>
      </c>
      <c r="H248" s="121">
        <v>8.7268500000000007</v>
      </c>
      <c r="I248" s="121">
        <v>1650.1680000000001</v>
      </c>
      <c r="J248" s="121">
        <v>1815.1848000000002</v>
      </c>
    </row>
    <row r="249" spans="1:10">
      <c r="A249" s="119" t="s">
        <v>1996</v>
      </c>
      <c r="B249" s="57">
        <v>10339494</v>
      </c>
      <c r="C249" s="57" t="s">
        <v>1487</v>
      </c>
      <c r="D249" s="120" t="s">
        <v>1985</v>
      </c>
      <c r="E249" s="120" t="s">
        <v>1986</v>
      </c>
      <c r="F249" s="119" t="s">
        <v>1997</v>
      </c>
      <c r="G249" s="57">
        <v>208</v>
      </c>
      <c r="H249" s="121">
        <v>9.7280700000000007</v>
      </c>
      <c r="I249" s="121">
        <v>1839.4895999999999</v>
      </c>
      <c r="J249" s="121">
        <v>2023.4385599999998</v>
      </c>
    </row>
    <row r="250" spans="1:10">
      <c r="A250" s="119" t="s">
        <v>1998</v>
      </c>
      <c r="B250" s="57">
        <v>10339495</v>
      </c>
      <c r="C250" s="57" t="s">
        <v>1487</v>
      </c>
      <c r="D250" s="120" t="s">
        <v>1985</v>
      </c>
      <c r="E250" s="120" t="s">
        <v>1986</v>
      </c>
      <c r="F250" s="119" t="s">
        <v>1999</v>
      </c>
      <c r="G250" s="57">
        <v>1</v>
      </c>
      <c r="H250" s="121">
        <v>12.731729999999999</v>
      </c>
      <c r="I250" s="121">
        <v>11.574299999999999</v>
      </c>
      <c r="J250" s="121">
        <v>12.731729999999999</v>
      </c>
    </row>
    <row r="251" spans="1:10">
      <c r="A251" s="119" t="s">
        <v>2000</v>
      </c>
      <c r="B251" s="57">
        <v>11144958</v>
      </c>
      <c r="C251" s="57" t="s">
        <v>1487</v>
      </c>
      <c r="D251" s="120" t="s">
        <v>1985</v>
      </c>
      <c r="E251" s="120" t="s">
        <v>1986</v>
      </c>
      <c r="F251" s="119" t="s">
        <v>2001</v>
      </c>
      <c r="G251" s="57">
        <v>1</v>
      </c>
      <c r="H251" s="121">
        <v>12.5829</v>
      </c>
      <c r="I251" s="121">
        <v>11.439</v>
      </c>
      <c r="J251" s="121">
        <v>12.5829</v>
      </c>
    </row>
    <row r="252" spans="1:10">
      <c r="A252" s="119" t="s">
        <v>2002</v>
      </c>
      <c r="B252" s="57">
        <v>11104558</v>
      </c>
      <c r="C252" s="57" t="s">
        <v>1487</v>
      </c>
      <c r="D252" s="120" t="s">
        <v>1985</v>
      </c>
      <c r="E252" s="120" t="s">
        <v>1986</v>
      </c>
      <c r="F252" s="119" t="s">
        <v>2003</v>
      </c>
      <c r="G252" s="57">
        <v>208</v>
      </c>
      <c r="H252" s="121">
        <v>10.36398</v>
      </c>
      <c r="I252" s="121">
        <v>1959.7344000000001</v>
      </c>
      <c r="J252" s="121">
        <v>2155.70784</v>
      </c>
    </row>
    <row r="253" spans="1:10">
      <c r="A253" s="119" t="s">
        <v>2004</v>
      </c>
      <c r="B253" s="57">
        <v>11112401</v>
      </c>
      <c r="C253" s="57" t="s">
        <v>1487</v>
      </c>
      <c r="D253" s="120" t="s">
        <v>1985</v>
      </c>
      <c r="E253" s="120" t="s">
        <v>1986</v>
      </c>
      <c r="F253" s="119" t="s">
        <v>2005</v>
      </c>
      <c r="G253" s="57">
        <v>60</v>
      </c>
      <c r="H253" s="121">
        <v>11.568150000000001</v>
      </c>
      <c r="I253" s="121">
        <v>630.99</v>
      </c>
      <c r="J253" s="121">
        <v>694.08900000000006</v>
      </c>
    </row>
    <row r="254" spans="1:10">
      <c r="A254" s="119" t="s">
        <v>2006</v>
      </c>
      <c r="B254" s="57">
        <v>11186435</v>
      </c>
      <c r="C254" s="57" t="s">
        <v>1487</v>
      </c>
      <c r="D254" s="120" t="s">
        <v>1985</v>
      </c>
      <c r="E254" s="120" t="s">
        <v>1986</v>
      </c>
      <c r="F254" s="119" t="s">
        <v>2007</v>
      </c>
      <c r="G254" s="57">
        <v>1</v>
      </c>
      <c r="H254" s="121">
        <v>12.921150000000001</v>
      </c>
      <c r="I254" s="121">
        <v>11.746500000000001</v>
      </c>
      <c r="J254" s="121">
        <v>12.921150000000001</v>
      </c>
    </row>
    <row r="255" spans="1:10">
      <c r="A255" s="119" t="s">
        <v>2008</v>
      </c>
      <c r="B255" s="57">
        <v>10651161</v>
      </c>
      <c r="C255" s="57" t="s">
        <v>1487</v>
      </c>
      <c r="D255" s="120" t="s">
        <v>1985</v>
      </c>
      <c r="E255" s="120" t="s">
        <v>1986</v>
      </c>
      <c r="F255" s="119" t="s">
        <v>2009</v>
      </c>
      <c r="G255" s="57">
        <v>208</v>
      </c>
      <c r="H255" s="121">
        <v>10.0122</v>
      </c>
      <c r="I255" s="121">
        <v>1893.2160000000001</v>
      </c>
      <c r="J255" s="121">
        <v>2082.5376000000001</v>
      </c>
    </row>
    <row r="256" spans="1:10">
      <c r="A256" s="119" t="s">
        <v>2010</v>
      </c>
      <c r="B256" s="57">
        <v>10339685</v>
      </c>
      <c r="C256" s="57" t="s">
        <v>1487</v>
      </c>
      <c r="D256" s="120" t="s">
        <v>1985</v>
      </c>
      <c r="E256" s="120" t="s">
        <v>1986</v>
      </c>
      <c r="F256" s="119" t="s">
        <v>2011</v>
      </c>
      <c r="G256" s="57">
        <v>1</v>
      </c>
      <c r="H256" s="121">
        <v>13.191749999999999</v>
      </c>
      <c r="I256" s="121">
        <v>11.9925</v>
      </c>
      <c r="J256" s="121">
        <v>13.191749999999999</v>
      </c>
    </row>
    <row r="257" spans="1:10">
      <c r="A257" s="119" t="s">
        <v>2012</v>
      </c>
      <c r="B257" s="57">
        <v>10652129</v>
      </c>
      <c r="C257" s="57" t="s">
        <v>1487</v>
      </c>
      <c r="D257" s="120" t="s">
        <v>1985</v>
      </c>
      <c r="E257" s="120" t="s">
        <v>1986</v>
      </c>
      <c r="F257" s="119" t="s">
        <v>2013</v>
      </c>
      <c r="G257" s="57">
        <v>208</v>
      </c>
      <c r="H257" s="121">
        <v>8.4021299999999997</v>
      </c>
      <c r="I257" s="121">
        <v>1588.7664</v>
      </c>
      <c r="J257" s="121">
        <v>1747.6430399999999</v>
      </c>
    </row>
    <row r="258" spans="1:10">
      <c r="A258" s="119" t="s">
        <v>2014</v>
      </c>
      <c r="B258" s="57">
        <v>10652130</v>
      </c>
      <c r="C258" s="57" t="s">
        <v>1487</v>
      </c>
      <c r="D258" s="120" t="s">
        <v>1985</v>
      </c>
      <c r="E258" s="120" t="s">
        <v>1986</v>
      </c>
      <c r="F258" s="119" t="s">
        <v>2015</v>
      </c>
      <c r="G258" s="57">
        <v>208</v>
      </c>
      <c r="H258" s="121">
        <v>8.8080299999999987</v>
      </c>
      <c r="I258" s="121">
        <v>1665.5183999999999</v>
      </c>
      <c r="J258" s="121">
        <v>1832.07024</v>
      </c>
    </row>
    <row r="259" spans="1:10">
      <c r="A259" s="119" t="s">
        <v>2016</v>
      </c>
      <c r="B259" s="57">
        <v>10698799</v>
      </c>
      <c r="C259" s="57" t="s">
        <v>1487</v>
      </c>
      <c r="D259" s="120" t="s">
        <v>1985</v>
      </c>
      <c r="E259" s="120" t="s">
        <v>1986</v>
      </c>
      <c r="F259" s="119" t="s">
        <v>2017</v>
      </c>
      <c r="G259" s="57">
        <v>1</v>
      </c>
      <c r="H259" s="121">
        <v>11.55462</v>
      </c>
      <c r="I259" s="121">
        <v>10.504199999999999</v>
      </c>
      <c r="J259" s="121">
        <v>11.55462</v>
      </c>
    </row>
    <row r="260" spans="1:10">
      <c r="A260" s="119" t="s">
        <v>2018</v>
      </c>
      <c r="B260" s="57">
        <v>10339692</v>
      </c>
      <c r="C260" s="57" t="s">
        <v>1487</v>
      </c>
      <c r="D260" s="120" t="s">
        <v>1985</v>
      </c>
      <c r="E260" s="120" t="s">
        <v>1986</v>
      </c>
      <c r="F260" s="119" t="s">
        <v>2019</v>
      </c>
      <c r="G260" s="57">
        <v>1000</v>
      </c>
      <c r="H260" s="121">
        <v>8.1991799999999984</v>
      </c>
      <c r="I260" s="121">
        <v>7453.8</v>
      </c>
      <c r="J260" s="121">
        <v>8199.18</v>
      </c>
    </row>
    <row r="261" spans="1:10">
      <c r="A261" s="119" t="s">
        <v>2020</v>
      </c>
      <c r="B261" s="57">
        <v>11109034</v>
      </c>
      <c r="C261" s="57" t="s">
        <v>1487</v>
      </c>
      <c r="D261" s="120" t="s">
        <v>1985</v>
      </c>
      <c r="E261" s="120" t="s">
        <v>1986</v>
      </c>
      <c r="F261" s="119" t="s">
        <v>2021</v>
      </c>
      <c r="G261" s="57">
        <v>1</v>
      </c>
      <c r="H261" s="121">
        <v>11.17578</v>
      </c>
      <c r="I261" s="121">
        <v>10.159799999999999</v>
      </c>
      <c r="J261" s="121">
        <v>11.17578</v>
      </c>
    </row>
    <row r="262" spans="1:10">
      <c r="A262" s="119" t="s">
        <v>2022</v>
      </c>
      <c r="B262" s="57">
        <v>10339693</v>
      </c>
      <c r="C262" s="57" t="s">
        <v>1487</v>
      </c>
      <c r="D262" s="120" t="s">
        <v>1985</v>
      </c>
      <c r="E262" s="120" t="s">
        <v>1986</v>
      </c>
      <c r="F262" s="119" t="s">
        <v>2023</v>
      </c>
      <c r="G262" s="57">
        <v>208</v>
      </c>
      <c r="H262" s="121">
        <v>8.5238999999999994</v>
      </c>
      <c r="I262" s="121">
        <v>1611.7919999999999</v>
      </c>
      <c r="J262" s="121">
        <v>1772.9712</v>
      </c>
    </row>
    <row r="263" spans="1:10">
      <c r="A263" s="119" t="s">
        <v>2024</v>
      </c>
      <c r="B263" s="57">
        <v>11112327</v>
      </c>
      <c r="C263" s="57" t="s">
        <v>1487</v>
      </c>
      <c r="D263" s="120" t="s">
        <v>1985</v>
      </c>
      <c r="E263" s="120" t="s">
        <v>1986</v>
      </c>
      <c r="F263" s="119" t="s">
        <v>2025</v>
      </c>
      <c r="G263" s="57">
        <v>4</v>
      </c>
      <c r="H263" s="121">
        <v>10.296330000000001</v>
      </c>
      <c r="I263" s="121">
        <v>37.441200000000002</v>
      </c>
      <c r="J263" s="121">
        <v>41.185320000000004</v>
      </c>
    </row>
    <row r="264" spans="1:10">
      <c r="A264" s="119" t="s">
        <v>2026</v>
      </c>
      <c r="B264" s="57">
        <v>10339694</v>
      </c>
      <c r="C264" s="57" t="s">
        <v>1487</v>
      </c>
      <c r="D264" s="120" t="s">
        <v>1985</v>
      </c>
      <c r="E264" s="120" t="s">
        <v>1986</v>
      </c>
      <c r="F264" s="119" t="s">
        <v>2027</v>
      </c>
      <c r="G264" s="57">
        <v>60</v>
      </c>
      <c r="H264" s="121">
        <v>9.0786299999999986</v>
      </c>
      <c r="I264" s="121">
        <v>495.19800000000004</v>
      </c>
      <c r="J264" s="121">
        <v>544.71780000000001</v>
      </c>
    </row>
    <row r="265" spans="1:10">
      <c r="A265" s="119" t="s">
        <v>2028</v>
      </c>
      <c r="B265" s="57">
        <v>11144988</v>
      </c>
      <c r="C265" s="57" t="s">
        <v>1487</v>
      </c>
      <c r="D265" s="120" t="s">
        <v>1985</v>
      </c>
      <c r="E265" s="120" t="s">
        <v>1986</v>
      </c>
      <c r="F265" s="119" t="s">
        <v>2029</v>
      </c>
      <c r="G265" s="57">
        <v>1</v>
      </c>
      <c r="H265" s="121">
        <v>12.758789999999998</v>
      </c>
      <c r="I265" s="121">
        <v>11.598899999999999</v>
      </c>
      <c r="J265" s="121">
        <v>12.758789999999998</v>
      </c>
    </row>
    <row r="266" spans="1:10">
      <c r="A266" s="119" t="s">
        <v>2030</v>
      </c>
      <c r="B266" s="57">
        <v>10339777</v>
      </c>
      <c r="C266" s="57" t="s">
        <v>1487</v>
      </c>
      <c r="D266" s="120" t="s">
        <v>1985</v>
      </c>
      <c r="E266" s="120" t="s">
        <v>1986</v>
      </c>
      <c r="F266" s="119" t="s">
        <v>2031</v>
      </c>
      <c r="G266" s="57">
        <v>208</v>
      </c>
      <c r="H266" s="121">
        <v>9.7010100000000001</v>
      </c>
      <c r="I266" s="121">
        <v>1834.3727999999999</v>
      </c>
      <c r="J266" s="121">
        <v>2017.8100799999997</v>
      </c>
    </row>
    <row r="267" spans="1:10">
      <c r="A267" s="119" t="s">
        <v>2032</v>
      </c>
      <c r="B267" s="57">
        <v>11140790</v>
      </c>
      <c r="C267" s="57" t="s">
        <v>1487</v>
      </c>
      <c r="D267" s="120" t="s">
        <v>1985</v>
      </c>
      <c r="E267" s="120" t="s">
        <v>1986</v>
      </c>
      <c r="F267" s="119" t="s">
        <v>2033</v>
      </c>
      <c r="G267" s="57">
        <v>208</v>
      </c>
      <c r="H267" s="121">
        <v>10.769879999999999</v>
      </c>
      <c r="I267" s="121">
        <v>2036.4864</v>
      </c>
      <c r="J267" s="121">
        <v>2240.1350400000001</v>
      </c>
    </row>
    <row r="268" spans="1:10">
      <c r="A268" s="119" t="s">
        <v>2034</v>
      </c>
      <c r="B268" s="57">
        <v>11180741</v>
      </c>
      <c r="C268" s="57" t="s">
        <v>1487</v>
      </c>
      <c r="D268" s="120" t="s">
        <v>1985</v>
      </c>
      <c r="E268" s="120" t="s">
        <v>1986</v>
      </c>
      <c r="F268" s="119" t="s">
        <v>2035</v>
      </c>
      <c r="G268" s="57">
        <v>60</v>
      </c>
      <c r="H268" s="121">
        <v>11.486969999999999</v>
      </c>
      <c r="I268" s="121">
        <v>626.56200000000001</v>
      </c>
      <c r="J268" s="121">
        <v>689.21820000000002</v>
      </c>
    </row>
    <row r="269" spans="1:10">
      <c r="A269" s="119" t="s">
        <v>2036</v>
      </c>
      <c r="B269" s="57">
        <v>11139417</v>
      </c>
      <c r="C269" s="57" t="s">
        <v>1487</v>
      </c>
      <c r="D269" s="120" t="s">
        <v>1985</v>
      </c>
      <c r="E269" s="120" t="s">
        <v>1986</v>
      </c>
      <c r="F269" s="119" t="s">
        <v>2037</v>
      </c>
      <c r="G269" s="57">
        <v>1</v>
      </c>
      <c r="H269" s="121">
        <v>14.17944</v>
      </c>
      <c r="I269" s="121">
        <v>12.8904</v>
      </c>
      <c r="J269" s="121">
        <v>14.17944</v>
      </c>
    </row>
    <row r="270" spans="1:10">
      <c r="A270" s="119" t="s">
        <v>2038</v>
      </c>
      <c r="B270" s="57">
        <v>11184223</v>
      </c>
      <c r="C270" s="57" t="s">
        <v>1487</v>
      </c>
      <c r="D270" s="120" t="s">
        <v>1985</v>
      </c>
      <c r="E270" s="120" t="s">
        <v>1986</v>
      </c>
      <c r="F270" s="119" t="s">
        <v>2039</v>
      </c>
      <c r="G270" s="57">
        <v>1</v>
      </c>
      <c r="H270" s="121">
        <v>11.189309999999999</v>
      </c>
      <c r="I270" s="121">
        <v>10.172099999999999</v>
      </c>
      <c r="J270" s="121">
        <v>11.189309999999999</v>
      </c>
    </row>
    <row r="271" spans="1:10">
      <c r="A271" s="119" t="s">
        <v>2040</v>
      </c>
      <c r="B271" s="57">
        <v>11189486</v>
      </c>
      <c r="C271" s="57" t="s">
        <v>1487</v>
      </c>
      <c r="D271" s="120" t="s">
        <v>1985</v>
      </c>
      <c r="E271" s="120" t="s">
        <v>1986</v>
      </c>
      <c r="F271" s="119" t="s">
        <v>2041</v>
      </c>
      <c r="G271" s="57">
        <v>208</v>
      </c>
      <c r="H271" s="121">
        <v>9.3221699999999998</v>
      </c>
      <c r="I271" s="121">
        <v>1762.7375999999999</v>
      </c>
      <c r="J271" s="121">
        <v>1939.01136</v>
      </c>
    </row>
    <row r="272" spans="1:10">
      <c r="A272" s="119" t="s">
        <v>2042</v>
      </c>
      <c r="B272" s="57">
        <v>11155818</v>
      </c>
      <c r="C272" s="57" t="s">
        <v>1487</v>
      </c>
      <c r="D272" s="120" t="s">
        <v>2043</v>
      </c>
      <c r="E272" s="120" t="s">
        <v>1986</v>
      </c>
      <c r="F272" s="119" t="s">
        <v>2044</v>
      </c>
      <c r="G272" s="57">
        <v>4</v>
      </c>
      <c r="H272" s="121">
        <v>8.0368200000000005</v>
      </c>
      <c r="I272" s="121">
        <v>29.224800000000002</v>
      </c>
      <c r="J272" s="121">
        <v>32.147280000000002</v>
      </c>
    </row>
    <row r="273" spans="1:10">
      <c r="A273" s="119" t="s">
        <v>2045</v>
      </c>
      <c r="B273" s="57">
        <v>11181673</v>
      </c>
      <c r="C273" s="57" t="s">
        <v>1487</v>
      </c>
      <c r="D273" s="120" t="s">
        <v>2043</v>
      </c>
      <c r="E273" s="120" t="s">
        <v>1986</v>
      </c>
      <c r="F273" s="119" t="s">
        <v>2046</v>
      </c>
      <c r="G273" s="57">
        <v>60</v>
      </c>
      <c r="H273" s="121">
        <v>7.1303099999999988</v>
      </c>
      <c r="I273" s="121">
        <v>388.92599999999999</v>
      </c>
      <c r="J273" s="121">
        <v>427.8186</v>
      </c>
    </row>
    <row r="274" spans="1:10">
      <c r="A274" s="119" t="s">
        <v>2047</v>
      </c>
      <c r="B274" s="57">
        <v>11117022</v>
      </c>
      <c r="C274" s="57" t="s">
        <v>1487</v>
      </c>
      <c r="D274" s="120" t="s">
        <v>2043</v>
      </c>
      <c r="E274" s="120" t="s">
        <v>1986</v>
      </c>
      <c r="F274" s="119" t="s">
        <v>2048</v>
      </c>
      <c r="G274" s="57">
        <v>208</v>
      </c>
      <c r="H274" s="121">
        <v>6.7244099999999989</v>
      </c>
      <c r="I274" s="121">
        <v>1271.5247999999999</v>
      </c>
      <c r="J274" s="121">
        <v>1398.6772799999999</v>
      </c>
    </row>
    <row r="275" spans="1:10">
      <c r="A275" s="119" t="s">
        <v>2049</v>
      </c>
      <c r="B275" s="57">
        <v>11124343</v>
      </c>
      <c r="C275" s="57" t="s">
        <v>1487</v>
      </c>
      <c r="D275" s="120" t="s">
        <v>2043</v>
      </c>
      <c r="E275" s="120" t="s">
        <v>1986</v>
      </c>
      <c r="F275" s="119" t="s">
        <v>2050</v>
      </c>
      <c r="G275" s="57">
        <v>1000</v>
      </c>
      <c r="H275" s="121">
        <v>6.4673400000000001</v>
      </c>
      <c r="I275" s="121">
        <v>5879.4</v>
      </c>
      <c r="J275" s="121">
        <v>6467.3399999999992</v>
      </c>
    </row>
    <row r="276" spans="1:10">
      <c r="A276" s="119" t="s">
        <v>2051</v>
      </c>
      <c r="B276" s="57">
        <v>11112860</v>
      </c>
      <c r="C276" s="57" t="s">
        <v>1487</v>
      </c>
      <c r="D276" s="120" t="s">
        <v>2043</v>
      </c>
      <c r="E276" s="120" t="s">
        <v>1986</v>
      </c>
      <c r="F276" s="119" t="s">
        <v>2052</v>
      </c>
      <c r="G276" s="57">
        <v>1</v>
      </c>
      <c r="H276" s="121">
        <v>8.6727299999999996</v>
      </c>
      <c r="I276" s="121">
        <v>7.8842999999999996</v>
      </c>
      <c r="J276" s="121">
        <v>8.6727299999999996</v>
      </c>
    </row>
    <row r="277" spans="1:10">
      <c r="A277" s="119" t="s">
        <v>2053</v>
      </c>
      <c r="B277" s="57">
        <v>10339371</v>
      </c>
      <c r="C277" s="57" t="s">
        <v>1487</v>
      </c>
      <c r="D277" s="120" t="s">
        <v>2043</v>
      </c>
      <c r="E277" s="120" t="s">
        <v>1986</v>
      </c>
      <c r="F277" s="119" t="s">
        <v>2054</v>
      </c>
      <c r="G277" s="57">
        <v>1</v>
      </c>
      <c r="H277" s="121">
        <v>9.5657099999999993</v>
      </c>
      <c r="I277" s="121">
        <v>8.6960999999999995</v>
      </c>
      <c r="J277" s="121">
        <v>9.5657099999999993</v>
      </c>
    </row>
    <row r="278" spans="1:10">
      <c r="A278" s="119" t="s">
        <v>2055</v>
      </c>
      <c r="B278" s="57">
        <v>10339372</v>
      </c>
      <c r="C278" s="57" t="s">
        <v>1487</v>
      </c>
      <c r="D278" s="120" t="s">
        <v>2043</v>
      </c>
      <c r="E278" s="120" t="s">
        <v>1986</v>
      </c>
      <c r="F278" s="119" t="s">
        <v>2056</v>
      </c>
      <c r="G278" s="57">
        <v>208</v>
      </c>
      <c r="H278" s="121">
        <v>7.37385</v>
      </c>
      <c r="I278" s="121">
        <v>1394.3280000000002</v>
      </c>
      <c r="J278" s="121">
        <v>1533.7608000000002</v>
      </c>
    </row>
    <row r="279" spans="1:10">
      <c r="A279" s="119" t="s">
        <v>2057</v>
      </c>
      <c r="B279" s="57">
        <v>10339373</v>
      </c>
      <c r="C279" s="57" t="s">
        <v>1487</v>
      </c>
      <c r="D279" s="120" t="s">
        <v>2043</v>
      </c>
      <c r="E279" s="120" t="s">
        <v>1986</v>
      </c>
      <c r="F279" s="119" t="s">
        <v>2058</v>
      </c>
      <c r="G279" s="57">
        <v>4</v>
      </c>
      <c r="H279" s="121">
        <v>8.8486200000000004</v>
      </c>
      <c r="I279" s="121">
        <v>32.1768</v>
      </c>
      <c r="J279" s="121">
        <v>35.394480000000001</v>
      </c>
    </row>
    <row r="280" spans="1:10">
      <c r="A280" s="119" t="s">
        <v>2059</v>
      </c>
      <c r="B280" s="57">
        <v>10339374</v>
      </c>
      <c r="C280" s="57" t="s">
        <v>1487</v>
      </c>
      <c r="D280" s="120" t="s">
        <v>2043</v>
      </c>
      <c r="E280" s="120" t="s">
        <v>1986</v>
      </c>
      <c r="F280" s="119" t="s">
        <v>2060</v>
      </c>
      <c r="G280" s="57">
        <v>60</v>
      </c>
      <c r="H280" s="121">
        <v>7.8609299999999989</v>
      </c>
      <c r="I280" s="121">
        <v>428.77799999999996</v>
      </c>
      <c r="J280" s="121">
        <v>471.65579999999994</v>
      </c>
    </row>
    <row r="281" spans="1:10">
      <c r="A281" s="119" t="s">
        <v>2061</v>
      </c>
      <c r="B281" s="57">
        <v>10586834</v>
      </c>
      <c r="C281" s="57" t="s">
        <v>2062</v>
      </c>
      <c r="D281" s="120" t="s">
        <v>2063</v>
      </c>
      <c r="E281" s="120" t="s">
        <v>2062</v>
      </c>
      <c r="F281" s="119" t="s">
        <v>2064</v>
      </c>
      <c r="G281" s="57">
        <v>1</v>
      </c>
      <c r="H281" s="121">
        <v>5.0602200000000002</v>
      </c>
      <c r="I281" s="121">
        <v>4.6002000000000001</v>
      </c>
      <c r="J281" s="121">
        <v>5.0602200000000002</v>
      </c>
    </row>
    <row r="282" spans="1:10">
      <c r="A282" s="119" t="s">
        <v>2065</v>
      </c>
      <c r="B282" s="57">
        <v>10057442</v>
      </c>
      <c r="C282" s="57" t="s">
        <v>2062</v>
      </c>
      <c r="D282" s="120" t="s">
        <v>2063</v>
      </c>
      <c r="E282" s="120" t="s">
        <v>2062</v>
      </c>
      <c r="F282" s="119" t="s">
        <v>2066</v>
      </c>
      <c r="G282" s="57">
        <v>208</v>
      </c>
      <c r="H282" s="121">
        <v>4.2078299999999995</v>
      </c>
      <c r="I282" s="121">
        <v>795.66239999999993</v>
      </c>
      <c r="J282" s="121">
        <v>875.22863999999993</v>
      </c>
    </row>
    <row r="283" spans="1:10">
      <c r="A283" s="119" t="s">
        <v>2067</v>
      </c>
      <c r="B283" s="57">
        <v>10059838</v>
      </c>
      <c r="C283" s="57" t="s">
        <v>2062</v>
      </c>
      <c r="D283" s="120" t="s">
        <v>2063</v>
      </c>
      <c r="E283" s="120" t="s">
        <v>2062</v>
      </c>
      <c r="F283" s="119" t="s">
        <v>2068</v>
      </c>
      <c r="G283" s="57">
        <v>4</v>
      </c>
      <c r="H283" s="121">
        <v>4.7219699999999998</v>
      </c>
      <c r="I283" s="121">
        <v>17.1708</v>
      </c>
      <c r="J283" s="121">
        <v>18.887879999999999</v>
      </c>
    </row>
    <row r="284" spans="1:10">
      <c r="A284" s="119" t="s">
        <v>2069</v>
      </c>
      <c r="B284" s="57">
        <v>10586833</v>
      </c>
      <c r="C284" s="57" t="s">
        <v>2062</v>
      </c>
      <c r="D284" s="120" t="s">
        <v>2063</v>
      </c>
      <c r="E284" s="120" t="s">
        <v>2062</v>
      </c>
      <c r="F284" s="119" t="s">
        <v>2070</v>
      </c>
      <c r="G284" s="57">
        <v>60</v>
      </c>
      <c r="H284" s="121">
        <v>4.37019</v>
      </c>
      <c r="I284" s="121">
        <v>238.37400000000002</v>
      </c>
      <c r="J284" s="121">
        <v>262.21140000000003</v>
      </c>
    </row>
    <row r="285" spans="1:10">
      <c r="A285" s="119" t="s">
        <v>2071</v>
      </c>
      <c r="B285" s="57">
        <v>10586837</v>
      </c>
      <c r="C285" s="57" t="s">
        <v>2062</v>
      </c>
      <c r="D285" s="120" t="s">
        <v>2063</v>
      </c>
      <c r="E285" s="120" t="s">
        <v>2062</v>
      </c>
      <c r="F285" s="119" t="s">
        <v>2072</v>
      </c>
      <c r="G285" s="57">
        <v>1</v>
      </c>
      <c r="H285" s="121">
        <v>6.3726299999999991</v>
      </c>
      <c r="I285" s="121">
        <v>5.7932999999999995</v>
      </c>
      <c r="J285" s="121">
        <v>6.3726299999999991</v>
      </c>
    </row>
    <row r="286" spans="1:10">
      <c r="A286" s="119" t="s">
        <v>2073</v>
      </c>
      <c r="B286" s="57">
        <v>10086354</v>
      </c>
      <c r="C286" s="57" t="s">
        <v>2062</v>
      </c>
      <c r="D286" s="120" t="s">
        <v>2063</v>
      </c>
      <c r="E286" s="120" t="s">
        <v>2062</v>
      </c>
      <c r="F286" s="119" t="s">
        <v>2074</v>
      </c>
      <c r="G286" s="57">
        <v>208</v>
      </c>
      <c r="H286" s="121">
        <v>4.9790399999999995</v>
      </c>
      <c r="I286" s="121">
        <v>941.49120000000005</v>
      </c>
      <c r="J286" s="121">
        <v>1035.64032</v>
      </c>
    </row>
    <row r="287" spans="1:10">
      <c r="A287" s="119" t="s">
        <v>2075</v>
      </c>
      <c r="B287" s="57">
        <v>10059653</v>
      </c>
      <c r="C287" s="57" t="s">
        <v>2062</v>
      </c>
      <c r="D287" s="120" t="s">
        <v>2063</v>
      </c>
      <c r="E287" s="120" t="s">
        <v>2062</v>
      </c>
      <c r="F287" s="119" t="s">
        <v>2076</v>
      </c>
      <c r="G287" s="57">
        <v>4</v>
      </c>
      <c r="H287" s="121">
        <v>5.9667300000000001</v>
      </c>
      <c r="I287" s="121">
        <v>21.697199999999999</v>
      </c>
      <c r="J287" s="121">
        <v>23.86692</v>
      </c>
    </row>
    <row r="288" spans="1:10">
      <c r="A288" s="119" t="s">
        <v>2077</v>
      </c>
      <c r="B288" s="57">
        <v>10586836</v>
      </c>
      <c r="C288" s="57" t="s">
        <v>2062</v>
      </c>
      <c r="D288" s="120" t="s">
        <v>2063</v>
      </c>
      <c r="E288" s="120" t="s">
        <v>2062</v>
      </c>
      <c r="F288" s="119" t="s">
        <v>2078</v>
      </c>
      <c r="G288" s="57">
        <v>60</v>
      </c>
      <c r="H288" s="121">
        <v>5.23611</v>
      </c>
      <c r="I288" s="121">
        <v>285.60599999999999</v>
      </c>
      <c r="J288" s="121">
        <v>314.16660000000002</v>
      </c>
    </row>
    <row r="289" spans="1:10">
      <c r="A289" s="119" t="s">
        <v>2079</v>
      </c>
      <c r="B289" s="122">
        <v>0</v>
      </c>
      <c r="C289" s="57" t="s">
        <v>2062</v>
      </c>
      <c r="D289" s="120" t="s">
        <v>2063</v>
      </c>
      <c r="E289" s="120" t="s">
        <v>2062</v>
      </c>
      <c r="F289" s="119" t="s">
        <v>2080</v>
      </c>
      <c r="G289" s="57">
        <v>1</v>
      </c>
      <c r="H289" s="121">
        <v>7.6309199999999997</v>
      </c>
      <c r="I289" s="121">
        <v>6.9371999999999998</v>
      </c>
      <c r="J289" s="121">
        <v>7.6309199999999997</v>
      </c>
    </row>
    <row r="290" spans="1:10">
      <c r="A290" s="119" t="s">
        <v>2081</v>
      </c>
      <c r="B290" s="122">
        <v>0</v>
      </c>
      <c r="C290" s="57" t="s">
        <v>2062</v>
      </c>
      <c r="D290" s="120" t="s">
        <v>2063</v>
      </c>
      <c r="E290" s="120" t="s">
        <v>2062</v>
      </c>
      <c r="F290" s="119" t="s">
        <v>2082</v>
      </c>
      <c r="G290" s="57">
        <v>208</v>
      </c>
      <c r="H290" s="121">
        <v>5.9126099999999999</v>
      </c>
      <c r="I290" s="121">
        <v>1118.0208</v>
      </c>
      <c r="J290" s="121">
        <v>1229.8228799999999</v>
      </c>
    </row>
    <row r="291" spans="1:10">
      <c r="A291" s="119" t="s">
        <v>2083</v>
      </c>
      <c r="B291" s="122">
        <v>0</v>
      </c>
      <c r="C291" s="57" t="s">
        <v>2062</v>
      </c>
      <c r="D291" s="120" t="s">
        <v>2063</v>
      </c>
      <c r="E291" s="120" t="s">
        <v>2062</v>
      </c>
      <c r="F291" s="119" t="s">
        <v>2084</v>
      </c>
      <c r="G291" s="57">
        <v>60</v>
      </c>
      <c r="H291" s="121">
        <v>6.2643899999999997</v>
      </c>
      <c r="I291" s="121">
        <v>341.69400000000002</v>
      </c>
      <c r="J291" s="121">
        <v>375.86340000000001</v>
      </c>
    </row>
    <row r="292" spans="1:10">
      <c r="A292" s="119" t="s">
        <v>2085</v>
      </c>
      <c r="B292" s="122">
        <v>0</v>
      </c>
      <c r="C292" s="57" t="s">
        <v>2062</v>
      </c>
      <c r="D292" s="120" t="s">
        <v>2063</v>
      </c>
      <c r="E292" s="120" t="s">
        <v>2062</v>
      </c>
      <c r="F292" s="119" t="s">
        <v>2086</v>
      </c>
      <c r="G292" s="57">
        <v>1</v>
      </c>
      <c r="H292" s="121">
        <v>5.0602200000000002</v>
      </c>
      <c r="I292" s="121">
        <v>4.6002000000000001</v>
      </c>
      <c r="J292" s="121">
        <v>5.0602200000000002</v>
      </c>
    </row>
    <row r="293" spans="1:10">
      <c r="A293" s="119" t="s">
        <v>2087</v>
      </c>
      <c r="B293" s="57">
        <v>10601481</v>
      </c>
      <c r="C293" s="57" t="s">
        <v>2062</v>
      </c>
      <c r="D293" s="120" t="s">
        <v>2063</v>
      </c>
      <c r="E293" s="120" t="s">
        <v>2062</v>
      </c>
      <c r="F293" s="119" t="s">
        <v>2088</v>
      </c>
      <c r="G293" s="57">
        <v>4</v>
      </c>
      <c r="H293" s="121">
        <v>5.1278699999999997</v>
      </c>
      <c r="I293" s="121">
        <v>18.646799999999999</v>
      </c>
      <c r="J293" s="121">
        <v>20.511479999999999</v>
      </c>
    </row>
    <row r="294" spans="1:10">
      <c r="A294" s="119" t="s">
        <v>2089</v>
      </c>
      <c r="B294" s="57">
        <v>10586835</v>
      </c>
      <c r="C294" s="57" t="s">
        <v>2062</v>
      </c>
      <c r="D294" s="120" t="s">
        <v>2063</v>
      </c>
      <c r="E294" s="120" t="s">
        <v>2062</v>
      </c>
      <c r="F294" s="119" t="s">
        <v>2090</v>
      </c>
      <c r="G294" s="57">
        <v>1</v>
      </c>
      <c r="H294" s="121">
        <v>10.188090000000001</v>
      </c>
      <c r="I294" s="121">
        <v>9.2619000000000007</v>
      </c>
      <c r="J294" s="121">
        <v>10.188090000000001</v>
      </c>
    </row>
    <row r="295" spans="1:10">
      <c r="A295" s="119" t="s">
        <v>2091</v>
      </c>
      <c r="B295" s="122">
        <v>0</v>
      </c>
      <c r="C295" s="57" t="s">
        <v>2062</v>
      </c>
      <c r="D295" s="120" t="s">
        <v>2063</v>
      </c>
      <c r="E295" s="120" t="s">
        <v>2062</v>
      </c>
      <c r="F295" s="119" t="s">
        <v>2092</v>
      </c>
      <c r="G295" s="57">
        <v>1</v>
      </c>
      <c r="H295" s="121">
        <v>5.3578799999999998</v>
      </c>
      <c r="I295" s="121">
        <v>4.8708</v>
      </c>
      <c r="J295" s="121">
        <v>5.3578799999999998</v>
      </c>
    </row>
    <row r="296" spans="1:10">
      <c r="A296" s="119" t="s">
        <v>2093</v>
      </c>
      <c r="B296" s="57">
        <v>11080528</v>
      </c>
      <c r="C296" s="57" t="s">
        <v>2062</v>
      </c>
      <c r="D296" s="120" t="s">
        <v>2063</v>
      </c>
      <c r="E296" s="120" t="s">
        <v>2062</v>
      </c>
      <c r="F296" s="119" t="s">
        <v>2094</v>
      </c>
      <c r="G296" s="57">
        <v>208</v>
      </c>
      <c r="H296" s="121">
        <v>6.1832099999999999</v>
      </c>
      <c r="I296" s="121">
        <v>1169.1888000000001</v>
      </c>
      <c r="J296" s="121">
        <v>1286.1076800000001</v>
      </c>
    </row>
    <row r="297" spans="1:10">
      <c r="A297" s="119" t="s">
        <v>2095</v>
      </c>
      <c r="B297" s="57">
        <v>10652110</v>
      </c>
      <c r="C297" s="57" t="s">
        <v>2062</v>
      </c>
      <c r="D297" s="120" t="s">
        <v>2063</v>
      </c>
      <c r="E297" s="120" t="s">
        <v>2062</v>
      </c>
      <c r="F297" s="119" t="s">
        <v>2096</v>
      </c>
      <c r="G297" s="57">
        <v>4</v>
      </c>
      <c r="H297" s="121">
        <v>7.3873800000000003</v>
      </c>
      <c r="I297" s="121">
        <v>26.863199999999999</v>
      </c>
      <c r="J297" s="121">
        <v>29.549520000000001</v>
      </c>
    </row>
    <row r="298" spans="1:10">
      <c r="A298" s="119" t="s">
        <v>2097</v>
      </c>
      <c r="B298" s="57">
        <v>10652111</v>
      </c>
      <c r="C298" s="57" t="s">
        <v>2062</v>
      </c>
      <c r="D298" s="120" t="s">
        <v>2063</v>
      </c>
      <c r="E298" s="120" t="s">
        <v>2062</v>
      </c>
      <c r="F298" s="119" t="s">
        <v>2098</v>
      </c>
      <c r="G298" s="57">
        <v>60</v>
      </c>
      <c r="H298" s="121">
        <v>6.5620499999999993</v>
      </c>
      <c r="I298" s="121">
        <v>357.93</v>
      </c>
      <c r="J298" s="121">
        <v>393.72300000000001</v>
      </c>
    </row>
    <row r="299" spans="1:10">
      <c r="A299" s="119" t="s">
        <v>2099</v>
      </c>
      <c r="B299" s="57">
        <v>11080549</v>
      </c>
      <c r="C299" s="57" t="s">
        <v>2062</v>
      </c>
      <c r="D299" s="120" t="s">
        <v>2063</v>
      </c>
      <c r="E299" s="120" t="s">
        <v>2062</v>
      </c>
      <c r="F299" s="119" t="s">
        <v>2100</v>
      </c>
      <c r="G299" s="57">
        <v>4</v>
      </c>
      <c r="H299" s="121">
        <v>7.0491299999999999</v>
      </c>
      <c r="I299" s="121">
        <v>25.633199999999999</v>
      </c>
      <c r="J299" s="121">
        <v>28.19652</v>
      </c>
    </row>
    <row r="300" spans="1:10">
      <c r="A300" s="119" t="s">
        <v>2101</v>
      </c>
      <c r="B300" s="57">
        <v>11112397</v>
      </c>
      <c r="C300" s="57" t="s">
        <v>2062</v>
      </c>
      <c r="D300" s="120" t="s">
        <v>2063</v>
      </c>
      <c r="E300" s="120" t="s">
        <v>2062</v>
      </c>
      <c r="F300" s="119" t="s">
        <v>2102</v>
      </c>
      <c r="G300" s="57">
        <v>208</v>
      </c>
      <c r="H300" s="121">
        <v>4.4378399999999996</v>
      </c>
      <c r="I300" s="121">
        <v>839.15520000000004</v>
      </c>
      <c r="J300" s="121">
        <v>923.07072000000005</v>
      </c>
    </row>
    <row r="301" spans="1:10">
      <c r="A301" s="119" t="s">
        <v>2103</v>
      </c>
      <c r="B301" s="57">
        <v>11083834</v>
      </c>
      <c r="C301" s="57" t="s">
        <v>2062</v>
      </c>
      <c r="D301" s="120" t="s">
        <v>2063</v>
      </c>
      <c r="E301" s="120" t="s">
        <v>2062</v>
      </c>
      <c r="F301" s="119" t="s">
        <v>2104</v>
      </c>
      <c r="G301" s="57">
        <v>20</v>
      </c>
      <c r="H301" s="121">
        <v>4.9249200000000002</v>
      </c>
      <c r="I301" s="121">
        <v>89.543999999999997</v>
      </c>
      <c r="J301" s="121">
        <v>98.498400000000004</v>
      </c>
    </row>
    <row r="302" spans="1:10">
      <c r="A302" s="119" t="s">
        <v>2105</v>
      </c>
      <c r="B302" s="57">
        <v>11183835</v>
      </c>
      <c r="C302" s="57" t="s">
        <v>2062</v>
      </c>
      <c r="D302" s="120" t="s">
        <v>2063</v>
      </c>
      <c r="E302" s="120" t="s">
        <v>2062</v>
      </c>
      <c r="F302" s="119" t="s">
        <v>2106</v>
      </c>
      <c r="G302" s="57">
        <v>1</v>
      </c>
      <c r="H302" s="121">
        <v>7.8203399999999998</v>
      </c>
      <c r="I302" s="121">
        <v>7.1093999999999999</v>
      </c>
      <c r="J302" s="121">
        <v>7.8203399999999998</v>
      </c>
    </row>
    <row r="303" spans="1:10">
      <c r="A303" s="119" t="s">
        <v>2107</v>
      </c>
      <c r="B303" s="57">
        <v>11202236</v>
      </c>
      <c r="C303" s="57" t="s">
        <v>2062</v>
      </c>
      <c r="D303" s="120" t="s">
        <v>2063</v>
      </c>
      <c r="E303" s="120" t="s">
        <v>2062</v>
      </c>
      <c r="F303" s="119" t="s">
        <v>2108</v>
      </c>
      <c r="G303" s="57">
        <v>208</v>
      </c>
      <c r="H303" s="121">
        <v>6.2914500000000002</v>
      </c>
      <c r="I303" s="121">
        <v>1189.6559999999999</v>
      </c>
      <c r="J303" s="121">
        <v>1308.6215999999999</v>
      </c>
    </row>
    <row r="304" spans="1:10">
      <c r="A304" s="119" t="s">
        <v>2109</v>
      </c>
      <c r="B304" s="57">
        <v>11184287</v>
      </c>
      <c r="C304" s="57" t="s">
        <v>2062</v>
      </c>
      <c r="D304" s="120" t="s">
        <v>2063</v>
      </c>
      <c r="E304" s="120" t="s">
        <v>2062</v>
      </c>
      <c r="F304" s="119" t="s">
        <v>2110</v>
      </c>
      <c r="G304" s="57">
        <v>4</v>
      </c>
      <c r="H304" s="121">
        <v>7.2114900000000004</v>
      </c>
      <c r="I304" s="121">
        <v>26.223600000000001</v>
      </c>
      <c r="J304" s="121">
        <v>28.845960000000002</v>
      </c>
    </row>
    <row r="305" spans="1:10">
      <c r="A305" s="119" t="s">
        <v>2111</v>
      </c>
      <c r="B305" s="57">
        <v>11202231</v>
      </c>
      <c r="C305" s="57" t="s">
        <v>2062</v>
      </c>
      <c r="D305" s="120" t="s">
        <v>2063</v>
      </c>
      <c r="E305" s="120" t="s">
        <v>2062</v>
      </c>
      <c r="F305" s="119" t="s">
        <v>2112</v>
      </c>
      <c r="G305" s="57">
        <v>60</v>
      </c>
      <c r="H305" s="121">
        <v>6.4943999999999997</v>
      </c>
      <c r="I305" s="121">
        <v>354.24</v>
      </c>
      <c r="J305" s="121">
        <v>389.66399999999999</v>
      </c>
    </row>
    <row r="306" spans="1:10">
      <c r="A306" s="119" t="s">
        <v>2113</v>
      </c>
      <c r="B306" s="57">
        <v>11063801</v>
      </c>
      <c r="C306" s="57" t="s">
        <v>2062</v>
      </c>
      <c r="D306" s="120" t="s">
        <v>2063</v>
      </c>
      <c r="E306" s="120" t="s">
        <v>2062</v>
      </c>
      <c r="F306" s="119" t="s">
        <v>2114</v>
      </c>
      <c r="G306" s="57">
        <v>20</v>
      </c>
      <c r="H306" s="121">
        <v>4.8708</v>
      </c>
      <c r="I306" s="121">
        <v>88.56</v>
      </c>
      <c r="J306" s="121">
        <v>97.415999999999997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3:I37"/>
  <sheetViews>
    <sheetView showGridLines="0" zoomScale="115" zoomScaleNormal="115" workbookViewId="0">
      <pane ySplit="7" topLeftCell="A8" activePane="bottomLeft" state="frozen"/>
      <selection pane="bottomLeft" activeCell="I21" sqref="I21"/>
    </sheetView>
  </sheetViews>
  <sheetFormatPr defaultRowHeight="15"/>
  <cols>
    <col min="1" max="1" width="11.42578125" bestFit="1" customWidth="1"/>
    <col min="2" max="2" width="50.85546875" bestFit="1" customWidth="1"/>
    <col min="3" max="3" width="17.7109375" bestFit="1" customWidth="1"/>
    <col min="4" max="4" width="13.5703125" style="28" customWidth="1"/>
    <col min="5" max="5" width="14" style="28" bestFit="1" customWidth="1"/>
    <col min="6" max="6" width="19" style="140" bestFit="1" customWidth="1"/>
    <col min="7" max="7" width="15" customWidth="1"/>
    <col min="8" max="8" width="19.7109375" style="140" bestFit="1" customWidth="1"/>
    <col min="9" max="9" width="19.7109375" style="140" customWidth="1"/>
  </cols>
  <sheetData>
    <row r="3" spans="1:9">
      <c r="D3"/>
    </row>
    <row r="6" spans="1:9" ht="15.75" thickBot="1"/>
    <row r="7" spans="1:9" s="4" customFormat="1" ht="31.5">
      <c r="A7" s="180"/>
      <c r="B7" s="185" t="s">
        <v>1181</v>
      </c>
      <c r="C7" s="180" t="s">
        <v>2120</v>
      </c>
      <c r="D7" s="182" t="s">
        <v>2121</v>
      </c>
      <c r="E7" s="181" t="s">
        <v>1314</v>
      </c>
      <c r="F7" s="183" t="s">
        <v>2122</v>
      </c>
      <c r="G7" s="182" t="s">
        <v>2123</v>
      </c>
      <c r="H7" s="183" t="s">
        <v>2124</v>
      </c>
      <c r="I7" s="190" t="s">
        <v>2125</v>
      </c>
    </row>
    <row r="8" spans="1:9" s="153" customFormat="1">
      <c r="A8" s="174" t="s">
        <v>2126</v>
      </c>
      <c r="B8" s="186" t="s">
        <v>2127</v>
      </c>
      <c r="C8" s="191" t="s">
        <v>2128</v>
      </c>
      <c r="D8" s="175">
        <v>1</v>
      </c>
      <c r="E8" s="176" t="s">
        <v>2129</v>
      </c>
      <c r="F8" s="177">
        <v>1146</v>
      </c>
      <c r="G8" s="178">
        <v>7.766</v>
      </c>
      <c r="H8" s="179">
        <v>1146</v>
      </c>
      <c r="I8" s="192">
        <v>7.766</v>
      </c>
    </row>
    <row r="9" spans="1:9" s="153" customFormat="1">
      <c r="A9" s="154" t="s">
        <v>2126</v>
      </c>
      <c r="B9" s="187" t="s">
        <v>2130</v>
      </c>
      <c r="C9" s="193" t="s">
        <v>2131</v>
      </c>
      <c r="D9" s="155">
        <v>1</v>
      </c>
      <c r="E9" s="156" t="s">
        <v>2132</v>
      </c>
      <c r="F9" s="157">
        <v>502</v>
      </c>
      <c r="G9" s="158">
        <v>6.3140000000000001</v>
      </c>
      <c r="H9" s="146">
        <v>502</v>
      </c>
      <c r="I9" s="194">
        <v>6.3140000000000001</v>
      </c>
    </row>
    <row r="10" spans="1:9" s="153" customFormat="1">
      <c r="A10" s="154" t="s">
        <v>2126</v>
      </c>
      <c r="B10" s="187" t="s">
        <v>2133</v>
      </c>
      <c r="C10" s="193" t="s">
        <v>2131</v>
      </c>
      <c r="D10" s="155">
        <v>1</v>
      </c>
      <c r="E10" s="156" t="s">
        <v>2129</v>
      </c>
      <c r="F10" s="157">
        <v>382</v>
      </c>
      <c r="G10" s="158">
        <v>7.1059999999999999</v>
      </c>
      <c r="H10" s="146">
        <v>382</v>
      </c>
      <c r="I10" s="192">
        <v>7.1059999999999999</v>
      </c>
    </row>
    <row r="11" spans="1:9" s="153" customFormat="1">
      <c r="A11" s="154" t="s">
        <v>2126</v>
      </c>
      <c r="B11" s="187" t="s">
        <v>2134</v>
      </c>
      <c r="C11" s="193" t="s">
        <v>2135</v>
      </c>
      <c r="D11" s="155">
        <v>1</v>
      </c>
      <c r="E11" s="156" t="s">
        <v>2136</v>
      </c>
      <c r="F11" s="157">
        <v>339</v>
      </c>
      <c r="G11" s="158">
        <v>9.5259999999999998</v>
      </c>
      <c r="H11" s="146">
        <v>339</v>
      </c>
      <c r="I11" s="194">
        <v>9.5259999999999998</v>
      </c>
    </row>
    <row r="12" spans="1:9" s="153" customFormat="1">
      <c r="A12" s="154" t="s">
        <v>2126</v>
      </c>
      <c r="B12" s="187" t="s">
        <v>2137</v>
      </c>
      <c r="C12" s="193" t="s">
        <v>2135</v>
      </c>
      <c r="D12" s="155">
        <v>1</v>
      </c>
      <c r="E12" s="156" t="s">
        <v>2129</v>
      </c>
      <c r="F12" s="157">
        <v>293</v>
      </c>
      <c r="G12" s="158">
        <v>8.6679999999999993</v>
      </c>
      <c r="H12" s="146">
        <v>293</v>
      </c>
      <c r="I12" s="192">
        <v>8.6679999999999993</v>
      </c>
    </row>
    <row r="13" spans="1:9" s="153" customFormat="1">
      <c r="A13" s="154" t="s">
        <v>2126</v>
      </c>
      <c r="B13" s="187" t="s">
        <v>2138</v>
      </c>
      <c r="C13" s="193" t="s">
        <v>2128</v>
      </c>
      <c r="D13" s="155">
        <v>1</v>
      </c>
      <c r="E13" s="156" t="s">
        <v>2136</v>
      </c>
      <c r="F13" s="157">
        <v>154</v>
      </c>
      <c r="G13" s="158">
        <v>9.4489999999999998</v>
      </c>
      <c r="H13" s="146">
        <v>154</v>
      </c>
      <c r="I13" s="194">
        <v>9.4489999999999998</v>
      </c>
    </row>
    <row r="14" spans="1:9" s="153" customFormat="1">
      <c r="A14" s="154" t="s">
        <v>2126</v>
      </c>
      <c r="B14" s="187" t="s">
        <v>2139</v>
      </c>
      <c r="C14" s="193" t="s">
        <v>2135</v>
      </c>
      <c r="D14" s="155">
        <v>1</v>
      </c>
      <c r="E14" s="156" t="s">
        <v>2140</v>
      </c>
      <c r="F14" s="157">
        <v>52</v>
      </c>
      <c r="G14" s="158">
        <v>11.693000000000001</v>
      </c>
      <c r="H14" s="146">
        <v>52</v>
      </c>
      <c r="I14" s="192">
        <v>11.693000000000001</v>
      </c>
    </row>
    <row r="15" spans="1:9" s="153" customFormat="1">
      <c r="A15" s="154" t="s">
        <v>2126</v>
      </c>
      <c r="B15" s="187" t="s">
        <v>2141</v>
      </c>
      <c r="C15" s="193" t="s">
        <v>2128</v>
      </c>
      <c r="D15" s="155">
        <v>4</v>
      </c>
      <c r="E15" s="156" t="s">
        <v>2129</v>
      </c>
      <c r="F15" s="157">
        <v>15936</v>
      </c>
      <c r="G15" s="158">
        <v>7.6669999999999998</v>
      </c>
      <c r="H15" s="146">
        <v>3984</v>
      </c>
      <c r="I15" s="194">
        <v>30.667999999999999</v>
      </c>
    </row>
    <row r="16" spans="1:9" s="153" customFormat="1">
      <c r="A16" s="154" t="s">
        <v>2126</v>
      </c>
      <c r="B16" s="187" t="s">
        <v>2142</v>
      </c>
      <c r="C16" s="193" t="s">
        <v>2135</v>
      </c>
      <c r="D16" s="155">
        <v>4</v>
      </c>
      <c r="E16" s="156" t="s">
        <v>2136</v>
      </c>
      <c r="F16" s="157">
        <v>5336</v>
      </c>
      <c r="G16" s="158">
        <v>9.4489999999999998</v>
      </c>
      <c r="H16" s="146">
        <v>1334</v>
      </c>
      <c r="I16" s="192">
        <v>37.795999999999999</v>
      </c>
    </row>
    <row r="17" spans="1:9" s="153" customFormat="1">
      <c r="A17" s="154" t="s">
        <v>2126</v>
      </c>
      <c r="B17" s="187" t="s">
        <v>2143</v>
      </c>
      <c r="C17" s="193" t="s">
        <v>2131</v>
      </c>
      <c r="D17" s="155">
        <v>4</v>
      </c>
      <c r="E17" s="156" t="s">
        <v>2132</v>
      </c>
      <c r="F17" s="157">
        <v>4960</v>
      </c>
      <c r="G17" s="158">
        <v>6.1929999999999996</v>
      </c>
      <c r="H17" s="146">
        <v>1240</v>
      </c>
      <c r="I17" s="194">
        <v>24.771999999999998</v>
      </c>
    </row>
    <row r="18" spans="1:9" s="153" customFormat="1">
      <c r="A18" s="154" t="s">
        <v>2126</v>
      </c>
      <c r="B18" s="187" t="s">
        <v>2144</v>
      </c>
      <c r="C18" s="193" t="s">
        <v>2135</v>
      </c>
      <c r="D18" s="155">
        <v>4</v>
      </c>
      <c r="E18" s="156" t="s">
        <v>2129</v>
      </c>
      <c r="F18" s="157">
        <v>4120</v>
      </c>
      <c r="G18" s="158">
        <v>8.4480000000000004</v>
      </c>
      <c r="H18" s="146">
        <v>1030</v>
      </c>
      <c r="I18" s="192">
        <v>33.792000000000002</v>
      </c>
    </row>
    <row r="19" spans="1:9" s="153" customFormat="1">
      <c r="A19" s="154" t="s">
        <v>2126</v>
      </c>
      <c r="B19" s="187" t="s">
        <v>2145</v>
      </c>
      <c r="C19" s="193" t="s">
        <v>2128</v>
      </c>
      <c r="D19" s="155">
        <v>4</v>
      </c>
      <c r="E19" s="156" t="s">
        <v>2136</v>
      </c>
      <c r="F19" s="157">
        <v>1880</v>
      </c>
      <c r="G19" s="158">
        <v>9.3390000000000004</v>
      </c>
      <c r="H19" s="146">
        <v>376</v>
      </c>
      <c r="I19" s="194">
        <v>37.356000000000002</v>
      </c>
    </row>
    <row r="20" spans="1:9" s="153" customFormat="1">
      <c r="A20" s="154" t="s">
        <v>2126</v>
      </c>
      <c r="B20" s="187" t="s">
        <v>2146</v>
      </c>
      <c r="C20" s="193" t="s">
        <v>2135</v>
      </c>
      <c r="D20" s="155">
        <v>4</v>
      </c>
      <c r="E20" s="156" t="s">
        <v>2140</v>
      </c>
      <c r="F20" s="157">
        <v>496</v>
      </c>
      <c r="G20" s="158">
        <v>11.472999999999999</v>
      </c>
      <c r="H20" s="146">
        <v>124</v>
      </c>
      <c r="I20" s="192">
        <v>45.891999999999996</v>
      </c>
    </row>
    <row r="21" spans="1:9" s="153" customFormat="1">
      <c r="A21" s="154" t="s">
        <v>2126</v>
      </c>
      <c r="B21" s="187" t="s">
        <v>2147</v>
      </c>
      <c r="C21" s="193" t="s">
        <v>2148</v>
      </c>
      <c r="D21" s="155">
        <v>5</v>
      </c>
      <c r="E21" s="156" t="s">
        <v>2132</v>
      </c>
      <c r="F21" s="157">
        <v>190</v>
      </c>
      <c r="G21" s="158">
        <v>9.2729999999999997</v>
      </c>
      <c r="H21" s="146">
        <v>38</v>
      </c>
      <c r="I21" s="194">
        <v>46.364999999999995</v>
      </c>
    </row>
    <row r="22" spans="1:9" s="153" customFormat="1">
      <c r="A22" s="154" t="s">
        <v>2126</v>
      </c>
      <c r="B22" s="187" t="s">
        <v>2149</v>
      </c>
      <c r="C22" s="193" t="s">
        <v>2148</v>
      </c>
      <c r="D22" s="155">
        <v>20</v>
      </c>
      <c r="E22" s="156" t="s">
        <v>2132</v>
      </c>
      <c r="F22" s="157">
        <v>220</v>
      </c>
      <c r="G22" s="158">
        <v>7.6120000000000001</v>
      </c>
      <c r="H22" s="146">
        <v>11</v>
      </c>
      <c r="I22" s="192">
        <v>152.24</v>
      </c>
    </row>
    <row r="23" spans="1:9" s="153" customFormat="1">
      <c r="A23" s="154" t="s">
        <v>2126</v>
      </c>
      <c r="B23" s="187" t="s">
        <v>2150</v>
      </c>
      <c r="C23" s="193" t="s">
        <v>2128</v>
      </c>
      <c r="D23" s="155">
        <v>55</v>
      </c>
      <c r="E23" s="156" t="s">
        <v>2129</v>
      </c>
      <c r="F23" s="157">
        <v>2145</v>
      </c>
      <c r="G23" s="158">
        <v>6.6109999999999998</v>
      </c>
      <c r="H23" s="146">
        <v>39</v>
      </c>
      <c r="I23" s="194">
        <v>363.60500000000002</v>
      </c>
    </row>
    <row r="24" spans="1:9" s="153" customFormat="1">
      <c r="A24" s="154" t="s">
        <v>2126</v>
      </c>
      <c r="B24" s="187" t="s">
        <v>2151</v>
      </c>
      <c r="C24" s="193" t="s">
        <v>2131</v>
      </c>
      <c r="D24" s="155">
        <v>55</v>
      </c>
      <c r="E24" s="156" t="s">
        <v>2132</v>
      </c>
      <c r="F24" s="157">
        <v>770</v>
      </c>
      <c r="G24" s="158">
        <v>5.3570000000000002</v>
      </c>
      <c r="H24" s="146">
        <v>14</v>
      </c>
      <c r="I24" s="192">
        <v>294.63500000000005</v>
      </c>
    </row>
    <row r="25" spans="1:9" s="153" customFormat="1">
      <c r="A25" s="154" t="s">
        <v>2126</v>
      </c>
      <c r="B25" s="187" t="s">
        <v>2152</v>
      </c>
      <c r="C25" s="193" t="s">
        <v>2128</v>
      </c>
      <c r="D25" s="155">
        <v>55</v>
      </c>
      <c r="E25" s="156" t="s">
        <v>2136</v>
      </c>
      <c r="F25" s="157">
        <v>660</v>
      </c>
      <c r="G25" s="158">
        <v>7.2489999999999997</v>
      </c>
      <c r="H25" s="146">
        <v>12</v>
      </c>
      <c r="I25" s="194">
        <v>398.69499999999999</v>
      </c>
    </row>
    <row r="26" spans="1:9" s="153" customFormat="1">
      <c r="A26" s="154" t="s">
        <v>2126</v>
      </c>
      <c r="B26" s="187" t="s">
        <v>2153</v>
      </c>
      <c r="C26" s="193" t="s">
        <v>2135</v>
      </c>
      <c r="D26" s="155">
        <v>55</v>
      </c>
      <c r="E26" s="156" t="s">
        <v>2129</v>
      </c>
      <c r="F26" s="157">
        <v>660</v>
      </c>
      <c r="G26" s="158">
        <v>8.2940000000000005</v>
      </c>
      <c r="H26" s="146">
        <v>12</v>
      </c>
      <c r="I26" s="192">
        <v>456.16999999999996</v>
      </c>
    </row>
    <row r="27" spans="1:9" s="153" customFormat="1">
      <c r="A27" s="154" t="s">
        <v>2126</v>
      </c>
      <c r="B27" s="187" t="s">
        <v>2154</v>
      </c>
      <c r="C27" s="193" t="s">
        <v>2135</v>
      </c>
      <c r="D27" s="155">
        <v>55</v>
      </c>
      <c r="E27" s="156" t="s">
        <v>2136</v>
      </c>
      <c r="F27" s="157">
        <v>605</v>
      </c>
      <c r="G27" s="158">
        <v>8.4039999999999999</v>
      </c>
      <c r="H27" s="146">
        <v>11</v>
      </c>
      <c r="I27" s="194">
        <v>462.21999999999997</v>
      </c>
    </row>
    <row r="28" spans="1:9" s="153" customFormat="1">
      <c r="A28" s="154" t="s">
        <v>2126</v>
      </c>
      <c r="B28" s="187" t="s">
        <v>2155</v>
      </c>
      <c r="C28" s="193" t="s">
        <v>2128</v>
      </c>
      <c r="D28" s="155">
        <v>209</v>
      </c>
      <c r="E28" s="156" t="s">
        <v>2129</v>
      </c>
      <c r="F28" s="157">
        <v>13167</v>
      </c>
      <c r="G28" s="158">
        <v>5.6319999999999997</v>
      </c>
      <c r="H28" s="146">
        <v>63</v>
      </c>
      <c r="I28" s="192">
        <v>1177.088</v>
      </c>
    </row>
    <row r="29" spans="1:9">
      <c r="A29" s="141" t="s">
        <v>2126</v>
      </c>
      <c r="B29" s="188" t="s">
        <v>2156</v>
      </c>
      <c r="C29" s="195" t="s">
        <v>2131</v>
      </c>
      <c r="D29" s="142">
        <v>209</v>
      </c>
      <c r="E29" s="143" t="s">
        <v>2129</v>
      </c>
      <c r="F29" s="144">
        <v>2508</v>
      </c>
      <c r="G29" s="158">
        <v>6.2150000000000007</v>
      </c>
      <c r="H29" s="145">
        <v>12</v>
      </c>
      <c r="I29" s="194">
        <v>1298.9349999999999</v>
      </c>
    </row>
    <row r="30" spans="1:9">
      <c r="A30" s="141" t="s">
        <v>2126</v>
      </c>
      <c r="B30" s="188" t="s">
        <v>2157</v>
      </c>
      <c r="C30" s="195" t="s">
        <v>2128</v>
      </c>
      <c r="D30" s="142">
        <v>209</v>
      </c>
      <c r="E30" s="143" t="s">
        <v>2136</v>
      </c>
      <c r="F30" s="144">
        <v>2508</v>
      </c>
      <c r="G30" s="158">
        <v>6.9190000000000005</v>
      </c>
      <c r="H30" s="145">
        <v>12</v>
      </c>
      <c r="I30" s="192">
        <v>1446.0709999999999</v>
      </c>
    </row>
    <row r="31" spans="1:9">
      <c r="A31" s="141" t="s">
        <v>2126</v>
      </c>
      <c r="B31" s="188" t="s">
        <v>2158</v>
      </c>
      <c r="C31" s="195" t="s">
        <v>2135</v>
      </c>
      <c r="D31" s="142">
        <v>209</v>
      </c>
      <c r="E31" s="143" t="s">
        <v>2129</v>
      </c>
      <c r="F31" s="144">
        <v>2508</v>
      </c>
      <c r="G31" s="158">
        <v>7.931</v>
      </c>
      <c r="H31" s="145">
        <v>12</v>
      </c>
      <c r="I31" s="194">
        <v>1657.5790000000002</v>
      </c>
    </row>
    <row r="32" spans="1:9">
      <c r="A32" s="141" t="s">
        <v>2126</v>
      </c>
      <c r="B32" s="188" t="s">
        <v>2159</v>
      </c>
      <c r="C32" s="195" t="s">
        <v>2135</v>
      </c>
      <c r="D32" s="142">
        <v>209</v>
      </c>
      <c r="E32" s="143" t="s">
        <v>2136</v>
      </c>
      <c r="F32" s="144">
        <v>2508</v>
      </c>
      <c r="G32" s="158">
        <v>7.5679999999999996</v>
      </c>
      <c r="H32" s="145">
        <v>12</v>
      </c>
      <c r="I32" s="192">
        <v>1581.712</v>
      </c>
    </row>
    <row r="33" spans="1:9">
      <c r="A33" s="141" t="s">
        <v>2126</v>
      </c>
      <c r="B33" s="188" t="s">
        <v>2160</v>
      </c>
      <c r="C33" s="195" t="s">
        <v>2131</v>
      </c>
      <c r="D33" s="142">
        <v>209</v>
      </c>
      <c r="E33" s="143" t="s">
        <v>2132</v>
      </c>
      <c r="F33" s="144">
        <v>2090</v>
      </c>
      <c r="G33" s="158">
        <v>4.4219999999999997</v>
      </c>
      <c r="H33" s="145">
        <v>10</v>
      </c>
      <c r="I33" s="194">
        <v>924.19799999999998</v>
      </c>
    </row>
    <row r="34" spans="1:9">
      <c r="A34" s="141" t="s">
        <v>2126</v>
      </c>
      <c r="B34" s="188" t="s">
        <v>2161</v>
      </c>
      <c r="C34" s="195" t="s">
        <v>2135</v>
      </c>
      <c r="D34" s="142">
        <v>209</v>
      </c>
      <c r="E34" s="143" t="s">
        <v>2140</v>
      </c>
      <c r="F34" s="144">
        <v>1254</v>
      </c>
      <c r="G34" s="158">
        <v>10.020999999999999</v>
      </c>
      <c r="H34" s="145">
        <v>6</v>
      </c>
      <c r="I34" s="192">
        <v>2094.3890000000001</v>
      </c>
    </row>
    <row r="35" spans="1:9" ht="15.75" thickBot="1">
      <c r="A35" s="147" t="s">
        <v>2126</v>
      </c>
      <c r="B35" s="189" t="s">
        <v>2162</v>
      </c>
      <c r="C35" s="196" t="s">
        <v>2148</v>
      </c>
      <c r="D35" s="148">
        <v>209</v>
      </c>
      <c r="E35" s="149" t="s">
        <v>2132</v>
      </c>
      <c r="F35" s="150">
        <v>209</v>
      </c>
      <c r="G35" s="184">
        <v>6.0390000000000006</v>
      </c>
      <c r="H35" s="151">
        <v>1</v>
      </c>
      <c r="I35" s="197">
        <v>1262.1510000000001</v>
      </c>
    </row>
    <row r="37" spans="1:9">
      <c r="F37" s="152">
        <f>SUM(F8:F36)</f>
        <v>67598</v>
      </c>
    </row>
  </sheetData>
  <autoFilter ref="A7:I35">
    <filterColumn colId="6"/>
    <filterColumn colId="8"/>
  </autoFilter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B1:I13"/>
  <sheetViews>
    <sheetView showGridLines="0" zoomScale="130" zoomScaleNormal="130" workbookViewId="0">
      <selection activeCell="I12" sqref="I12"/>
    </sheetView>
  </sheetViews>
  <sheetFormatPr defaultRowHeight="15"/>
  <cols>
    <col min="1" max="1" width="1.28515625" customWidth="1"/>
    <col min="2" max="2" width="19.140625" customWidth="1"/>
    <col min="3" max="3" width="16.85546875" bestFit="1" customWidth="1"/>
    <col min="6" max="6" width="11.5703125" customWidth="1"/>
    <col min="8" max="9" width="11.5703125" customWidth="1"/>
  </cols>
  <sheetData>
    <row r="1" spans="2:9" ht="18">
      <c r="B1" s="131" t="s">
        <v>2116</v>
      </c>
      <c r="C1" s="130"/>
      <c r="D1" s="130"/>
      <c r="E1" s="130"/>
      <c r="F1" s="130"/>
      <c r="G1" s="130"/>
      <c r="H1" s="130"/>
      <c r="I1" s="130"/>
    </row>
    <row r="2" spans="2:9" ht="25.5">
      <c r="B2" s="88" t="s">
        <v>1312</v>
      </c>
      <c r="C2" s="88" t="s">
        <v>1313</v>
      </c>
      <c r="D2" s="88" t="s">
        <v>1314</v>
      </c>
      <c r="E2" s="88" t="s">
        <v>1315</v>
      </c>
      <c r="F2" s="89" t="s">
        <v>1316</v>
      </c>
      <c r="G2" s="90" t="s">
        <v>1317</v>
      </c>
      <c r="H2" s="91" t="s">
        <v>1318</v>
      </c>
      <c r="I2" s="91" t="s">
        <v>1319</v>
      </c>
    </row>
    <row r="3" spans="2:9">
      <c r="B3" s="92" t="s">
        <v>1320</v>
      </c>
      <c r="C3" s="92" t="s">
        <v>1321</v>
      </c>
      <c r="D3" s="93"/>
      <c r="E3" s="93" t="s">
        <v>1322</v>
      </c>
      <c r="F3" s="93">
        <v>576</v>
      </c>
      <c r="G3" s="94">
        <v>1</v>
      </c>
      <c r="H3" s="95">
        <v>7.4469999999999992</v>
      </c>
      <c r="I3" s="95">
        <v>7.4469999999999992</v>
      </c>
    </row>
    <row r="4" spans="2:9">
      <c r="B4" s="92" t="s">
        <v>1323</v>
      </c>
      <c r="C4" s="92" t="s">
        <v>1324</v>
      </c>
      <c r="D4" s="93"/>
      <c r="E4" s="93" t="s">
        <v>1325</v>
      </c>
      <c r="F4" s="93">
        <v>576</v>
      </c>
      <c r="G4" s="94">
        <v>1</v>
      </c>
      <c r="H4" s="95">
        <v>7.4469999999999992</v>
      </c>
      <c r="I4" s="95">
        <v>7.4469999999999992</v>
      </c>
    </row>
    <row r="5" spans="2:9">
      <c r="B5" s="92" t="s">
        <v>1326</v>
      </c>
      <c r="C5" s="92" t="s">
        <v>1327</v>
      </c>
      <c r="D5" s="93" t="s">
        <v>1328</v>
      </c>
      <c r="E5" s="93" t="s">
        <v>1329</v>
      </c>
      <c r="F5" s="93">
        <v>576</v>
      </c>
      <c r="G5" s="94">
        <v>1</v>
      </c>
      <c r="H5" s="95">
        <v>7.6890000000000001</v>
      </c>
      <c r="I5" s="95">
        <v>7.6890000000000001</v>
      </c>
    </row>
    <row r="6" spans="2:9">
      <c r="B6" s="92" t="s">
        <v>1330</v>
      </c>
      <c r="C6" s="92" t="s">
        <v>1327</v>
      </c>
      <c r="D6" s="93" t="s">
        <v>1328</v>
      </c>
      <c r="E6" s="93" t="s">
        <v>1329</v>
      </c>
      <c r="F6" s="93">
        <v>96</v>
      </c>
      <c r="G6" s="94">
        <v>5</v>
      </c>
      <c r="H6" s="95">
        <v>6.5119999999999996</v>
      </c>
      <c r="I6" s="95">
        <v>32.537999999999997</v>
      </c>
    </row>
    <row r="7" spans="2:9">
      <c r="B7" s="92" t="s">
        <v>1331</v>
      </c>
      <c r="C7" s="92" t="s">
        <v>1327</v>
      </c>
      <c r="D7" s="93" t="s">
        <v>1328</v>
      </c>
      <c r="E7" s="93" t="s">
        <v>1329</v>
      </c>
      <c r="F7" s="93">
        <v>4</v>
      </c>
      <c r="G7" s="94">
        <v>200</v>
      </c>
      <c r="H7" s="95">
        <v>4.4000000000000004</v>
      </c>
      <c r="I7" s="95">
        <v>880.48400000000004</v>
      </c>
    </row>
    <row r="8" spans="2:9">
      <c r="B8" s="92" t="s">
        <v>1332</v>
      </c>
      <c r="C8" s="92" t="s">
        <v>1333</v>
      </c>
      <c r="D8" s="93" t="s">
        <v>1328</v>
      </c>
      <c r="E8" s="93" t="s">
        <v>1334</v>
      </c>
      <c r="F8" s="93">
        <v>576</v>
      </c>
      <c r="G8" s="94">
        <v>1</v>
      </c>
      <c r="H8" s="95">
        <v>8.8659999999999997</v>
      </c>
      <c r="I8" s="95">
        <v>8.8659999999999997</v>
      </c>
    </row>
    <row r="9" spans="2:9">
      <c r="B9" s="92" t="s">
        <v>1335</v>
      </c>
      <c r="C9" s="92" t="s">
        <v>1333</v>
      </c>
      <c r="D9" s="93" t="s">
        <v>1328</v>
      </c>
      <c r="E9" s="93" t="s">
        <v>1334</v>
      </c>
      <c r="F9" s="93">
        <v>96</v>
      </c>
      <c r="G9" s="94">
        <v>5</v>
      </c>
      <c r="H9" s="95">
        <v>7.8650000000000002</v>
      </c>
      <c r="I9" s="95">
        <v>39.347000000000001</v>
      </c>
    </row>
    <row r="10" spans="2:9">
      <c r="B10" s="92" t="s">
        <v>1336</v>
      </c>
      <c r="C10" s="92" t="s">
        <v>1333</v>
      </c>
      <c r="D10" s="93" t="s">
        <v>1328</v>
      </c>
      <c r="E10" s="93" t="s">
        <v>1334</v>
      </c>
      <c r="F10" s="93">
        <v>4</v>
      </c>
      <c r="G10" s="94">
        <v>200</v>
      </c>
      <c r="H10" s="95">
        <v>6.1379999999999999</v>
      </c>
      <c r="I10" s="95">
        <v>1228.403</v>
      </c>
    </row>
    <row r="11" spans="2:9">
      <c r="B11" s="92" t="s">
        <v>1337</v>
      </c>
      <c r="C11" s="92" t="s">
        <v>1338</v>
      </c>
      <c r="D11" s="93" t="s">
        <v>1339</v>
      </c>
      <c r="E11" s="93" t="s">
        <v>1340</v>
      </c>
      <c r="F11" s="93">
        <v>576</v>
      </c>
      <c r="G11" s="94">
        <v>1</v>
      </c>
      <c r="H11" s="95">
        <v>6.7650000000000006</v>
      </c>
      <c r="I11" s="95">
        <v>6.7650000000000006</v>
      </c>
    </row>
    <row r="12" spans="2:9">
      <c r="B12" s="92" t="s">
        <v>1341</v>
      </c>
      <c r="C12" s="92" t="s">
        <v>1338</v>
      </c>
      <c r="D12" s="93" t="s">
        <v>1339</v>
      </c>
      <c r="E12" s="93" t="s">
        <v>1340</v>
      </c>
      <c r="F12" s="93">
        <v>96</v>
      </c>
      <c r="G12" s="94">
        <v>5</v>
      </c>
      <c r="H12" s="95">
        <v>5.6210000000000004</v>
      </c>
      <c r="I12" s="95">
        <v>28.127000000000002</v>
      </c>
    </row>
    <row r="13" spans="2:9">
      <c r="B13" s="92" t="s">
        <v>1342</v>
      </c>
      <c r="C13" s="92" t="s">
        <v>1338</v>
      </c>
      <c r="D13" s="93" t="s">
        <v>1339</v>
      </c>
      <c r="E13" s="93" t="s">
        <v>1340</v>
      </c>
      <c r="F13" s="93">
        <v>4</v>
      </c>
      <c r="G13" s="94">
        <v>200</v>
      </c>
      <c r="H13" s="95">
        <v>3.7950000000000004</v>
      </c>
      <c r="I13" s="95">
        <v>758.95600000000002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G75"/>
  <sheetViews>
    <sheetView showGridLines="0" zoomScale="130" zoomScaleNormal="130" workbookViewId="0">
      <pane xSplit="2" ySplit="2" topLeftCell="C3" activePane="bottomRight" state="frozen"/>
      <selection activeCell="E24" sqref="E24"/>
      <selection pane="topRight" activeCell="E24" sqref="E24"/>
      <selection pane="bottomLeft" activeCell="E24" sqref="E24"/>
      <selection pane="bottomRight" activeCell="K30" sqref="K30"/>
    </sheetView>
  </sheetViews>
  <sheetFormatPr defaultRowHeight="15"/>
  <cols>
    <col min="1" max="1" width="5.7109375" style="63" customWidth="1"/>
    <col min="2" max="2" width="16.85546875" style="62" customWidth="1"/>
    <col min="3" max="3" width="24.42578125" style="63" bestFit="1" customWidth="1"/>
    <col min="4" max="4" width="20.5703125" style="63" bestFit="1" customWidth="1"/>
    <col min="5" max="5" width="16" style="63" bestFit="1" customWidth="1"/>
    <col min="6" max="6" width="13.85546875" style="62" customWidth="1"/>
    <col min="7" max="7" width="13.85546875" style="63" bestFit="1" customWidth="1"/>
    <col min="8" max="16384" width="9.140625" style="63"/>
  </cols>
  <sheetData>
    <row r="1" spans="2:7" ht="18.75" thickBot="1">
      <c r="B1" s="131" t="s">
        <v>2119</v>
      </c>
      <c r="C1" s="138"/>
      <c r="D1" s="138"/>
      <c r="E1" s="138"/>
      <c r="F1" s="201"/>
      <c r="G1" s="201"/>
    </row>
    <row r="2" spans="2:7" s="64" customFormat="1" ht="34.5" customHeight="1">
      <c r="B2" s="100" t="s">
        <v>1344</v>
      </c>
      <c r="C2" s="101" t="s">
        <v>1345</v>
      </c>
      <c r="D2" s="101" t="s">
        <v>1181</v>
      </c>
      <c r="E2" s="101" t="s">
        <v>1353</v>
      </c>
      <c r="F2" s="198" t="s">
        <v>1343</v>
      </c>
      <c r="G2" s="102" t="s">
        <v>1346</v>
      </c>
    </row>
    <row r="3" spans="2:7">
      <c r="B3" s="103">
        <v>32921</v>
      </c>
      <c r="C3" s="96" t="s">
        <v>1354</v>
      </c>
      <c r="D3" s="96" t="s">
        <v>1355</v>
      </c>
      <c r="E3" s="97">
        <v>600</v>
      </c>
      <c r="F3" s="199">
        <v>3.718</v>
      </c>
      <c r="G3" s="104">
        <v>1</v>
      </c>
    </row>
    <row r="4" spans="2:7">
      <c r="B4" s="103">
        <v>32922</v>
      </c>
      <c r="C4" s="96" t="s">
        <v>1354</v>
      </c>
      <c r="D4" s="96" t="s">
        <v>1355</v>
      </c>
      <c r="E4" s="97">
        <v>140</v>
      </c>
      <c r="F4" s="199">
        <v>18.545999999999999</v>
      </c>
      <c r="G4" s="104">
        <v>5</v>
      </c>
    </row>
    <row r="5" spans="2:7">
      <c r="B5" s="103">
        <v>32923</v>
      </c>
      <c r="C5" s="96" t="s">
        <v>1356</v>
      </c>
      <c r="D5" s="96" t="s">
        <v>1355</v>
      </c>
      <c r="E5" s="97">
        <v>24</v>
      </c>
      <c r="F5" s="199">
        <v>86.052999999999997</v>
      </c>
      <c r="G5" s="104">
        <v>25</v>
      </c>
    </row>
    <row r="6" spans="2:7">
      <c r="B6" s="103">
        <v>32924</v>
      </c>
      <c r="C6" s="96" t="s">
        <v>1357</v>
      </c>
      <c r="D6" s="96" t="s">
        <v>1355</v>
      </c>
      <c r="E6" s="97">
        <v>1</v>
      </c>
      <c r="F6" s="199">
        <v>206.49199999999999</v>
      </c>
      <c r="G6" s="104">
        <v>60</v>
      </c>
    </row>
    <row r="7" spans="2:7">
      <c r="B7" s="103">
        <v>38408</v>
      </c>
      <c r="C7" s="96" t="s">
        <v>1354</v>
      </c>
      <c r="D7" s="96" t="s">
        <v>1355</v>
      </c>
      <c r="E7" s="97">
        <v>2</v>
      </c>
      <c r="F7" s="199">
        <v>683.13299999999992</v>
      </c>
      <c r="G7" s="104">
        <v>200</v>
      </c>
    </row>
    <row r="8" spans="2:7">
      <c r="B8" s="103">
        <v>32925</v>
      </c>
      <c r="C8" s="96" t="s">
        <v>1358</v>
      </c>
      <c r="D8" s="96" t="s">
        <v>1355</v>
      </c>
      <c r="E8" s="97">
        <v>600</v>
      </c>
      <c r="F8" s="199">
        <v>3.5640000000000001</v>
      </c>
      <c r="G8" s="104">
        <v>1</v>
      </c>
    </row>
    <row r="9" spans="2:7">
      <c r="B9" s="103">
        <v>32926</v>
      </c>
      <c r="C9" s="96" t="s">
        <v>1359</v>
      </c>
      <c r="D9" s="96" t="s">
        <v>1355</v>
      </c>
      <c r="E9" s="97">
        <v>140</v>
      </c>
      <c r="F9" s="199">
        <v>12.638999999999999</v>
      </c>
      <c r="G9" s="104">
        <v>4</v>
      </c>
    </row>
    <row r="10" spans="2:7">
      <c r="B10" s="103">
        <v>32927</v>
      </c>
      <c r="C10" s="96" t="s">
        <v>1360</v>
      </c>
      <c r="D10" s="96" t="s">
        <v>1355</v>
      </c>
      <c r="E10" s="97">
        <v>140</v>
      </c>
      <c r="F10" s="199">
        <v>15.026</v>
      </c>
      <c r="G10" s="104">
        <v>5</v>
      </c>
    </row>
    <row r="11" spans="2:7">
      <c r="B11" s="103">
        <v>32928</v>
      </c>
      <c r="C11" s="96" t="s">
        <v>1359</v>
      </c>
      <c r="D11" s="96" t="s">
        <v>1355</v>
      </c>
      <c r="E11" s="97">
        <v>24</v>
      </c>
      <c r="F11" s="199">
        <v>69.706999999999994</v>
      </c>
      <c r="G11" s="104">
        <v>25</v>
      </c>
    </row>
    <row r="12" spans="2:7">
      <c r="B12" s="103">
        <v>32929</v>
      </c>
      <c r="C12" s="96" t="s">
        <v>1361</v>
      </c>
      <c r="D12" s="96" t="s">
        <v>1355</v>
      </c>
      <c r="E12" s="97">
        <v>1</v>
      </c>
      <c r="F12" s="199">
        <v>167.11199999999999</v>
      </c>
      <c r="G12" s="104">
        <v>60</v>
      </c>
    </row>
    <row r="13" spans="2:7">
      <c r="B13" s="103">
        <v>32930</v>
      </c>
      <c r="C13" s="96" t="s">
        <v>1362</v>
      </c>
      <c r="D13" s="96" t="s">
        <v>1355</v>
      </c>
      <c r="E13" s="97">
        <v>2</v>
      </c>
      <c r="F13" s="199">
        <v>542.36599999999999</v>
      </c>
      <c r="G13" s="104">
        <v>200</v>
      </c>
    </row>
    <row r="14" spans="2:7">
      <c r="B14" s="103">
        <v>32931</v>
      </c>
      <c r="C14" s="96" t="s">
        <v>1363</v>
      </c>
      <c r="D14" s="96" t="s">
        <v>1355</v>
      </c>
      <c r="E14" s="97">
        <v>600</v>
      </c>
      <c r="F14" s="199">
        <v>4.1139999999999999</v>
      </c>
      <c r="G14" s="104">
        <v>1</v>
      </c>
    </row>
    <row r="15" spans="2:7">
      <c r="B15" s="103">
        <v>32932</v>
      </c>
      <c r="C15" s="96" t="s">
        <v>1364</v>
      </c>
      <c r="D15" s="96" t="s">
        <v>1355</v>
      </c>
      <c r="E15" s="97">
        <v>140</v>
      </c>
      <c r="F15" s="199">
        <v>14.773</v>
      </c>
      <c r="G15" s="104">
        <v>4</v>
      </c>
    </row>
    <row r="16" spans="2:7">
      <c r="B16" s="103">
        <v>32933</v>
      </c>
      <c r="C16" s="96" t="s">
        <v>1365</v>
      </c>
      <c r="D16" s="96" t="s">
        <v>1355</v>
      </c>
      <c r="E16" s="97">
        <v>140</v>
      </c>
      <c r="F16" s="199">
        <v>17.731999999999999</v>
      </c>
      <c r="G16" s="104">
        <v>5</v>
      </c>
    </row>
    <row r="17" spans="2:7">
      <c r="B17" s="103">
        <v>32934</v>
      </c>
      <c r="C17" s="96" t="s">
        <v>1366</v>
      </c>
      <c r="D17" s="96" t="s">
        <v>1355</v>
      </c>
      <c r="E17" s="97">
        <v>1</v>
      </c>
      <c r="F17" s="199">
        <v>199.65</v>
      </c>
      <c r="G17" s="104">
        <v>60</v>
      </c>
    </row>
    <row r="18" spans="2:7">
      <c r="B18" s="103">
        <v>32935</v>
      </c>
      <c r="C18" s="96" t="s">
        <v>1367</v>
      </c>
      <c r="D18" s="96" t="s">
        <v>1355</v>
      </c>
      <c r="E18" s="97">
        <v>2</v>
      </c>
      <c r="F18" s="199">
        <v>573.59500000000003</v>
      </c>
      <c r="G18" s="104">
        <v>200</v>
      </c>
    </row>
    <row r="19" spans="2:7">
      <c r="B19" s="103">
        <v>32936</v>
      </c>
      <c r="C19" s="96" t="s">
        <v>1349</v>
      </c>
      <c r="D19" s="96" t="s">
        <v>1355</v>
      </c>
      <c r="E19" s="97">
        <v>600</v>
      </c>
      <c r="F19" s="199">
        <v>4.5650000000000004</v>
      </c>
      <c r="G19" s="104">
        <v>1</v>
      </c>
    </row>
    <row r="20" spans="2:7">
      <c r="B20" s="103">
        <v>32937</v>
      </c>
      <c r="C20" s="96" t="s">
        <v>1349</v>
      </c>
      <c r="D20" s="96" t="s">
        <v>1355</v>
      </c>
      <c r="E20" s="97">
        <v>140</v>
      </c>
      <c r="F20" s="199">
        <v>16.533000000000001</v>
      </c>
      <c r="G20" s="104">
        <v>4</v>
      </c>
    </row>
    <row r="21" spans="2:7">
      <c r="B21" s="103">
        <v>32938</v>
      </c>
      <c r="C21" s="96" t="s">
        <v>1349</v>
      </c>
      <c r="D21" s="96" t="s">
        <v>1355</v>
      </c>
      <c r="E21" s="97">
        <v>140</v>
      </c>
      <c r="F21" s="199">
        <v>19.920999999999999</v>
      </c>
      <c r="G21" s="104">
        <v>5</v>
      </c>
    </row>
    <row r="22" spans="2:7">
      <c r="B22" s="103">
        <v>32939</v>
      </c>
      <c r="C22" s="96" t="s">
        <v>1349</v>
      </c>
      <c r="D22" s="96" t="s">
        <v>1355</v>
      </c>
      <c r="E22" s="97">
        <v>1</v>
      </c>
      <c r="F22" s="199">
        <v>180.30099999999999</v>
      </c>
      <c r="G22" s="104">
        <v>60</v>
      </c>
    </row>
    <row r="23" spans="2:7">
      <c r="B23" s="103">
        <v>32940</v>
      </c>
      <c r="C23" s="96" t="s">
        <v>1349</v>
      </c>
      <c r="D23" s="96" t="s">
        <v>1355</v>
      </c>
      <c r="E23" s="97">
        <v>2</v>
      </c>
      <c r="F23" s="199">
        <v>586.3549999999999</v>
      </c>
      <c r="G23" s="104">
        <v>200</v>
      </c>
    </row>
    <row r="24" spans="2:7">
      <c r="B24" s="103">
        <v>32941</v>
      </c>
      <c r="C24" s="96" t="s">
        <v>1352</v>
      </c>
      <c r="D24" s="96" t="s">
        <v>1355</v>
      </c>
      <c r="E24" s="97">
        <v>600</v>
      </c>
      <c r="F24" s="199">
        <v>4.9390000000000001</v>
      </c>
      <c r="G24" s="104">
        <v>1</v>
      </c>
    </row>
    <row r="25" spans="2:7">
      <c r="B25" s="103">
        <v>32942</v>
      </c>
      <c r="C25" s="96" t="s">
        <v>1352</v>
      </c>
      <c r="D25" s="96" t="s">
        <v>1355</v>
      </c>
      <c r="E25" s="97">
        <v>140</v>
      </c>
      <c r="F25" s="199">
        <v>17.423999999999999</v>
      </c>
      <c r="G25" s="104">
        <v>4</v>
      </c>
    </row>
    <row r="26" spans="2:7">
      <c r="B26" s="103">
        <v>32943</v>
      </c>
      <c r="C26" s="96" t="s">
        <v>1352</v>
      </c>
      <c r="D26" s="96" t="s">
        <v>1355</v>
      </c>
      <c r="E26" s="97">
        <v>140</v>
      </c>
      <c r="F26" s="199">
        <v>21.527000000000001</v>
      </c>
      <c r="G26" s="104">
        <v>5</v>
      </c>
    </row>
    <row r="27" spans="2:7">
      <c r="B27" s="103">
        <v>32944</v>
      </c>
      <c r="C27" s="96" t="s">
        <v>1352</v>
      </c>
      <c r="D27" s="96" t="s">
        <v>1355</v>
      </c>
      <c r="E27" s="97">
        <v>1</v>
      </c>
      <c r="F27" s="199">
        <v>255.07899999999998</v>
      </c>
      <c r="G27" s="104">
        <v>60</v>
      </c>
    </row>
    <row r="28" spans="2:7">
      <c r="B28" s="103">
        <v>39336</v>
      </c>
      <c r="C28" s="96" t="s">
        <v>1352</v>
      </c>
      <c r="D28" s="96" t="s">
        <v>1355</v>
      </c>
      <c r="E28" s="97">
        <v>2</v>
      </c>
      <c r="F28" s="199">
        <v>835.53800000000001</v>
      </c>
      <c r="G28" s="104">
        <v>200</v>
      </c>
    </row>
    <row r="29" spans="2:7">
      <c r="B29" s="103">
        <v>32945</v>
      </c>
      <c r="C29" s="96" t="s">
        <v>1347</v>
      </c>
      <c r="D29" s="96" t="s">
        <v>1355</v>
      </c>
      <c r="E29" s="97">
        <v>600</v>
      </c>
      <c r="F29" s="199">
        <v>6.0609999999999999</v>
      </c>
      <c r="G29" s="104">
        <v>1</v>
      </c>
    </row>
    <row r="30" spans="2:7">
      <c r="B30" s="103">
        <v>32946</v>
      </c>
      <c r="C30" s="96" t="s">
        <v>1347</v>
      </c>
      <c r="D30" s="96" t="s">
        <v>1355</v>
      </c>
      <c r="E30" s="97">
        <v>140</v>
      </c>
      <c r="F30" s="199">
        <v>22.682000000000002</v>
      </c>
      <c r="G30" s="104">
        <v>4</v>
      </c>
    </row>
    <row r="31" spans="2:7">
      <c r="B31" s="103">
        <v>32947</v>
      </c>
      <c r="C31" s="96" t="s">
        <v>1347</v>
      </c>
      <c r="D31" s="96" t="s">
        <v>1355</v>
      </c>
      <c r="E31" s="97">
        <v>140</v>
      </c>
      <c r="F31" s="199">
        <v>27.643000000000001</v>
      </c>
      <c r="G31" s="104">
        <v>5</v>
      </c>
    </row>
    <row r="32" spans="2:7">
      <c r="B32" s="103">
        <v>32948</v>
      </c>
      <c r="C32" s="96" t="s">
        <v>1347</v>
      </c>
      <c r="D32" s="96" t="s">
        <v>1355</v>
      </c>
      <c r="E32" s="97">
        <v>1</v>
      </c>
      <c r="F32" s="199">
        <v>321.04599999999999</v>
      </c>
      <c r="G32" s="104">
        <v>60</v>
      </c>
    </row>
    <row r="33" spans="2:7">
      <c r="B33" s="103">
        <v>39337</v>
      </c>
      <c r="C33" s="96" t="s">
        <v>1347</v>
      </c>
      <c r="D33" s="96" t="s">
        <v>1355</v>
      </c>
      <c r="E33" s="97">
        <v>2</v>
      </c>
      <c r="F33" s="199">
        <v>897.11599999999999</v>
      </c>
      <c r="G33" s="104">
        <v>200</v>
      </c>
    </row>
    <row r="34" spans="2:7">
      <c r="B34" s="103">
        <v>105840</v>
      </c>
      <c r="C34" s="96" t="s">
        <v>1368</v>
      </c>
      <c r="D34" s="96" t="s">
        <v>1355</v>
      </c>
      <c r="E34" s="97">
        <v>140</v>
      </c>
      <c r="F34" s="199">
        <v>16.148</v>
      </c>
      <c r="G34" s="104">
        <v>5</v>
      </c>
    </row>
    <row r="35" spans="2:7">
      <c r="B35" s="103">
        <v>34047</v>
      </c>
      <c r="C35" s="96" t="s">
        <v>1368</v>
      </c>
      <c r="D35" s="96" t="s">
        <v>1355</v>
      </c>
      <c r="E35" s="97">
        <v>3</v>
      </c>
      <c r="F35" s="199">
        <v>55.121000000000002</v>
      </c>
      <c r="G35" s="104">
        <v>20</v>
      </c>
    </row>
    <row r="36" spans="2:7">
      <c r="B36" s="103">
        <v>34048</v>
      </c>
      <c r="C36" s="96" t="s">
        <v>1368</v>
      </c>
      <c r="D36" s="96" t="s">
        <v>1355</v>
      </c>
      <c r="E36" s="97">
        <v>1</v>
      </c>
      <c r="F36" s="199">
        <v>159.01599999999999</v>
      </c>
      <c r="G36" s="104">
        <v>60</v>
      </c>
    </row>
    <row r="37" spans="2:7">
      <c r="B37" s="103">
        <v>34049</v>
      </c>
      <c r="C37" s="96" t="s">
        <v>1368</v>
      </c>
      <c r="D37" s="96" t="s">
        <v>1355</v>
      </c>
      <c r="E37" s="97">
        <v>2</v>
      </c>
      <c r="F37" s="199">
        <v>530.64</v>
      </c>
      <c r="G37" s="104">
        <v>200</v>
      </c>
    </row>
    <row r="38" spans="2:7">
      <c r="B38" s="105">
        <v>34052</v>
      </c>
      <c r="C38" s="96" t="s">
        <v>1369</v>
      </c>
      <c r="D38" s="96" t="s">
        <v>1355</v>
      </c>
      <c r="E38" s="97">
        <v>2</v>
      </c>
      <c r="F38" s="199">
        <v>600.99599999999998</v>
      </c>
      <c r="G38" s="104">
        <v>200</v>
      </c>
    </row>
    <row r="39" spans="2:7">
      <c r="B39" s="105">
        <v>48416</v>
      </c>
      <c r="C39" s="98" t="s">
        <v>1370</v>
      </c>
      <c r="D39" s="98" t="s">
        <v>1371</v>
      </c>
      <c r="E39" s="99">
        <v>2</v>
      </c>
      <c r="F39" s="199">
        <v>763.29</v>
      </c>
      <c r="G39" s="106">
        <v>205</v>
      </c>
    </row>
    <row r="40" spans="2:7">
      <c r="B40" s="103">
        <v>101140</v>
      </c>
      <c r="C40" s="96" t="s">
        <v>1350</v>
      </c>
      <c r="D40" s="96" t="s">
        <v>1355</v>
      </c>
      <c r="E40" s="97">
        <v>600</v>
      </c>
      <c r="F40" s="199">
        <v>5.742</v>
      </c>
      <c r="G40" s="104">
        <v>1</v>
      </c>
    </row>
    <row r="41" spans="2:7">
      <c r="B41" s="103">
        <v>101141</v>
      </c>
      <c r="C41" s="96" t="s">
        <v>1350</v>
      </c>
      <c r="D41" s="96" t="s">
        <v>1355</v>
      </c>
      <c r="E41" s="97">
        <v>140</v>
      </c>
      <c r="F41" s="199">
        <v>22.824999999999999</v>
      </c>
      <c r="G41" s="104">
        <v>4</v>
      </c>
    </row>
    <row r="42" spans="2:7">
      <c r="B42" s="103">
        <v>101142</v>
      </c>
      <c r="C42" s="96" t="s">
        <v>1350</v>
      </c>
      <c r="D42" s="96" t="s">
        <v>1355</v>
      </c>
      <c r="E42" s="97">
        <v>140</v>
      </c>
      <c r="F42" s="199">
        <v>27.786000000000001</v>
      </c>
      <c r="G42" s="104">
        <v>5</v>
      </c>
    </row>
    <row r="43" spans="2:7">
      <c r="B43" s="103">
        <v>101143</v>
      </c>
      <c r="C43" s="96" t="s">
        <v>1350</v>
      </c>
      <c r="D43" s="96" t="s">
        <v>1355</v>
      </c>
      <c r="E43" s="97">
        <v>1</v>
      </c>
      <c r="F43" s="199">
        <v>253.60500000000002</v>
      </c>
      <c r="G43" s="104">
        <v>60</v>
      </c>
    </row>
    <row r="44" spans="2:7">
      <c r="B44" s="103">
        <v>101144</v>
      </c>
      <c r="C44" s="96" t="s">
        <v>1350</v>
      </c>
      <c r="D44" s="96" t="s">
        <v>1355</v>
      </c>
      <c r="E44" s="97">
        <v>2</v>
      </c>
      <c r="F44" s="199">
        <v>829.11400000000003</v>
      </c>
      <c r="G44" s="104">
        <v>200</v>
      </c>
    </row>
    <row r="45" spans="2:7">
      <c r="B45" s="103">
        <v>101150</v>
      </c>
      <c r="C45" s="96" t="s">
        <v>1348</v>
      </c>
      <c r="D45" s="96" t="s">
        <v>1355</v>
      </c>
      <c r="E45" s="97">
        <v>600</v>
      </c>
      <c r="F45" s="199">
        <v>4.7849999999999993</v>
      </c>
      <c r="G45" s="104">
        <v>1</v>
      </c>
    </row>
    <row r="46" spans="2:7">
      <c r="B46" s="103">
        <v>101151</v>
      </c>
      <c r="C46" s="96" t="s">
        <v>1372</v>
      </c>
      <c r="D46" s="96" t="s">
        <v>1355</v>
      </c>
      <c r="E46" s="97">
        <v>140</v>
      </c>
      <c r="F46" s="199">
        <v>18.128</v>
      </c>
      <c r="G46" s="104">
        <v>4</v>
      </c>
    </row>
    <row r="47" spans="2:7">
      <c r="B47" s="103">
        <v>101152</v>
      </c>
      <c r="C47" s="96" t="s">
        <v>1351</v>
      </c>
      <c r="D47" s="96" t="s">
        <v>1355</v>
      </c>
      <c r="E47" s="97">
        <v>140</v>
      </c>
      <c r="F47" s="199">
        <v>21.922999999999998</v>
      </c>
      <c r="G47" s="104">
        <v>5</v>
      </c>
    </row>
    <row r="48" spans="2:7">
      <c r="B48" s="103">
        <v>101153</v>
      </c>
      <c r="C48" s="96" t="s">
        <v>1373</v>
      </c>
      <c r="D48" s="96" t="s">
        <v>1355</v>
      </c>
      <c r="E48" s="97">
        <v>1</v>
      </c>
      <c r="F48" s="199">
        <v>199.65</v>
      </c>
      <c r="G48" s="104">
        <v>60</v>
      </c>
    </row>
    <row r="49" spans="2:7">
      <c r="B49" s="103">
        <v>101154</v>
      </c>
      <c r="C49" s="96" t="s">
        <v>1374</v>
      </c>
      <c r="D49" s="96" t="s">
        <v>1355</v>
      </c>
      <c r="E49" s="97">
        <v>2</v>
      </c>
      <c r="F49" s="199">
        <v>809.16000000000008</v>
      </c>
      <c r="G49" s="104">
        <v>200</v>
      </c>
    </row>
    <row r="50" spans="2:7">
      <c r="B50" s="103">
        <v>104912</v>
      </c>
      <c r="C50" s="96" t="s">
        <v>1375</v>
      </c>
      <c r="D50" s="96" t="s">
        <v>1355</v>
      </c>
      <c r="E50" s="97">
        <v>600</v>
      </c>
      <c r="F50" s="199">
        <v>4.4109999999999996</v>
      </c>
      <c r="G50" s="104">
        <v>1</v>
      </c>
    </row>
    <row r="51" spans="2:7">
      <c r="B51" s="103">
        <v>104913</v>
      </c>
      <c r="C51" s="96" t="s">
        <v>1375</v>
      </c>
      <c r="D51" s="96" t="s">
        <v>1355</v>
      </c>
      <c r="E51" s="97">
        <v>140</v>
      </c>
      <c r="F51" s="199">
        <v>19.568999999999999</v>
      </c>
      <c r="G51" s="104">
        <v>5</v>
      </c>
    </row>
    <row r="52" spans="2:7">
      <c r="B52" s="103">
        <v>108350</v>
      </c>
      <c r="C52" s="96" t="s">
        <v>1376</v>
      </c>
      <c r="D52" s="96" t="s">
        <v>1355</v>
      </c>
      <c r="E52" s="97">
        <v>600</v>
      </c>
      <c r="F52" s="199">
        <v>4.5210000000000008</v>
      </c>
      <c r="G52" s="104">
        <v>1</v>
      </c>
    </row>
    <row r="53" spans="2:7">
      <c r="B53" s="103">
        <v>108351</v>
      </c>
      <c r="C53" s="96" t="s">
        <v>1376</v>
      </c>
      <c r="D53" s="96" t="s">
        <v>1355</v>
      </c>
      <c r="E53" s="97">
        <v>140</v>
      </c>
      <c r="F53" s="199">
        <v>16.489000000000001</v>
      </c>
      <c r="G53" s="104">
        <v>4</v>
      </c>
    </row>
    <row r="54" spans="2:7">
      <c r="B54" s="103">
        <v>108352</v>
      </c>
      <c r="C54" s="96" t="s">
        <v>1376</v>
      </c>
      <c r="D54" s="96" t="s">
        <v>1355</v>
      </c>
      <c r="E54" s="97">
        <v>140</v>
      </c>
      <c r="F54" s="199">
        <v>20.327999999999999</v>
      </c>
      <c r="G54" s="104">
        <v>5</v>
      </c>
    </row>
    <row r="55" spans="2:7">
      <c r="B55" s="103">
        <v>108360</v>
      </c>
      <c r="C55" s="96" t="s">
        <v>1377</v>
      </c>
      <c r="D55" s="96" t="s">
        <v>1355</v>
      </c>
      <c r="E55" s="97">
        <v>600</v>
      </c>
      <c r="F55" s="199">
        <v>5.17</v>
      </c>
      <c r="G55" s="104">
        <v>1</v>
      </c>
    </row>
    <row r="56" spans="2:7">
      <c r="B56" s="103">
        <v>108361</v>
      </c>
      <c r="C56" s="96" t="s">
        <v>1377</v>
      </c>
      <c r="D56" s="96" t="s">
        <v>1355</v>
      </c>
      <c r="E56" s="97">
        <v>140</v>
      </c>
      <c r="F56" s="199">
        <v>19.139999999999997</v>
      </c>
      <c r="G56" s="104">
        <v>4</v>
      </c>
    </row>
    <row r="57" spans="2:7">
      <c r="B57" s="103">
        <v>108362</v>
      </c>
      <c r="C57" s="96" t="s">
        <v>1377</v>
      </c>
      <c r="D57" s="96" t="s">
        <v>1355</v>
      </c>
      <c r="E57" s="97">
        <v>140</v>
      </c>
      <c r="F57" s="199">
        <v>23.54</v>
      </c>
      <c r="G57" s="104">
        <v>5</v>
      </c>
    </row>
    <row r="58" spans="2:7">
      <c r="B58" s="103">
        <v>172169</v>
      </c>
      <c r="C58" s="96" t="s">
        <v>1378</v>
      </c>
      <c r="D58" s="96" t="s">
        <v>1355</v>
      </c>
      <c r="E58" s="97">
        <v>600</v>
      </c>
      <c r="F58" s="199">
        <v>3.9820000000000002</v>
      </c>
      <c r="G58" s="104">
        <v>1</v>
      </c>
    </row>
    <row r="59" spans="2:7">
      <c r="B59" s="103">
        <v>172170</v>
      </c>
      <c r="C59" s="96" t="s">
        <v>1378</v>
      </c>
      <c r="D59" s="96" t="s">
        <v>1355</v>
      </c>
      <c r="E59" s="97">
        <v>140</v>
      </c>
      <c r="F59" s="199">
        <v>16.148</v>
      </c>
      <c r="G59" s="104">
        <v>4</v>
      </c>
    </row>
    <row r="60" spans="2:7">
      <c r="B60" s="103">
        <v>172171</v>
      </c>
      <c r="C60" s="96" t="s">
        <v>1378</v>
      </c>
      <c r="D60" s="96" t="s">
        <v>1355</v>
      </c>
      <c r="E60" s="97">
        <v>140</v>
      </c>
      <c r="F60" s="199">
        <v>16.654</v>
      </c>
      <c r="G60" s="104">
        <v>5</v>
      </c>
    </row>
    <row r="61" spans="2:7">
      <c r="B61" s="103">
        <v>172187</v>
      </c>
      <c r="C61" s="96" t="s">
        <v>1379</v>
      </c>
      <c r="D61" s="96" t="s">
        <v>1355</v>
      </c>
      <c r="E61" s="97">
        <v>600</v>
      </c>
      <c r="F61" s="199">
        <v>5.907</v>
      </c>
      <c r="G61" s="104">
        <v>1</v>
      </c>
    </row>
    <row r="62" spans="2:7">
      <c r="B62" s="103">
        <v>172188</v>
      </c>
      <c r="C62" s="96" t="s">
        <v>1379</v>
      </c>
      <c r="D62" s="96" t="s">
        <v>1355</v>
      </c>
      <c r="E62" s="97">
        <v>140</v>
      </c>
      <c r="F62" s="199">
        <v>24.123000000000001</v>
      </c>
      <c r="G62" s="104">
        <v>4</v>
      </c>
    </row>
    <row r="63" spans="2:7">
      <c r="B63" s="103">
        <v>172189</v>
      </c>
      <c r="C63" s="96" t="s">
        <v>1379</v>
      </c>
      <c r="D63" s="96" t="s">
        <v>1355</v>
      </c>
      <c r="E63" s="97">
        <v>140</v>
      </c>
      <c r="F63" s="199">
        <v>28.831000000000003</v>
      </c>
      <c r="G63" s="104">
        <v>5</v>
      </c>
    </row>
    <row r="64" spans="2:7">
      <c r="B64" s="103">
        <v>172202</v>
      </c>
      <c r="C64" s="96" t="s">
        <v>1380</v>
      </c>
      <c r="D64" s="96" t="s">
        <v>1355</v>
      </c>
      <c r="E64" s="97">
        <v>600</v>
      </c>
      <c r="F64" s="199">
        <v>5.093</v>
      </c>
      <c r="G64" s="104">
        <v>1</v>
      </c>
    </row>
    <row r="65" spans="2:7">
      <c r="B65" s="103">
        <v>172203</v>
      </c>
      <c r="C65" s="96" t="s">
        <v>1380</v>
      </c>
      <c r="D65" s="96" t="s">
        <v>1355</v>
      </c>
      <c r="E65" s="97">
        <v>140</v>
      </c>
      <c r="F65" s="199">
        <v>19.580000000000002</v>
      </c>
      <c r="G65" s="104">
        <v>4</v>
      </c>
    </row>
    <row r="66" spans="2:7">
      <c r="B66" s="103">
        <v>172204</v>
      </c>
      <c r="C66" s="96" t="s">
        <v>1380</v>
      </c>
      <c r="D66" s="96" t="s">
        <v>1355</v>
      </c>
      <c r="E66" s="97">
        <v>140</v>
      </c>
      <c r="F66" s="199">
        <v>24.409000000000002</v>
      </c>
      <c r="G66" s="104">
        <v>5</v>
      </c>
    </row>
    <row r="67" spans="2:7">
      <c r="B67" s="103">
        <v>173443</v>
      </c>
      <c r="C67" s="96" t="s">
        <v>1381</v>
      </c>
      <c r="D67" s="96" t="s">
        <v>1355</v>
      </c>
      <c r="E67" s="97">
        <v>600</v>
      </c>
      <c r="F67" s="199">
        <v>5.4450000000000003</v>
      </c>
      <c r="G67" s="104">
        <v>1</v>
      </c>
    </row>
    <row r="68" spans="2:7">
      <c r="B68" s="103">
        <v>173444</v>
      </c>
      <c r="C68" s="96" t="s">
        <v>1381</v>
      </c>
      <c r="D68" s="96" t="s">
        <v>1355</v>
      </c>
      <c r="E68" s="97">
        <v>140</v>
      </c>
      <c r="F68" s="199">
        <v>18.963999999999999</v>
      </c>
      <c r="G68" s="104">
        <v>4</v>
      </c>
    </row>
    <row r="69" spans="2:7">
      <c r="B69" s="103">
        <v>173445</v>
      </c>
      <c r="C69" s="96" t="s">
        <v>1381</v>
      </c>
      <c r="D69" s="96" t="s">
        <v>1355</v>
      </c>
      <c r="E69" s="97">
        <v>140</v>
      </c>
      <c r="F69" s="199">
        <v>24.684000000000001</v>
      </c>
      <c r="G69" s="104">
        <v>5</v>
      </c>
    </row>
    <row r="70" spans="2:7">
      <c r="B70" s="103">
        <v>177640</v>
      </c>
      <c r="C70" s="96" t="s">
        <v>1382</v>
      </c>
      <c r="D70" s="96" t="s">
        <v>1355</v>
      </c>
      <c r="E70" s="97">
        <v>600</v>
      </c>
      <c r="F70" s="199">
        <v>5.8739999999999997</v>
      </c>
      <c r="G70" s="104">
        <v>1</v>
      </c>
    </row>
    <row r="71" spans="2:7">
      <c r="B71" s="103">
        <v>177647</v>
      </c>
      <c r="C71" s="96" t="s">
        <v>1382</v>
      </c>
      <c r="D71" s="96" t="s">
        <v>1355</v>
      </c>
      <c r="E71" s="97">
        <v>140</v>
      </c>
      <c r="F71" s="199">
        <v>22.099</v>
      </c>
      <c r="G71" s="104">
        <v>4</v>
      </c>
    </row>
    <row r="72" spans="2:7">
      <c r="B72" s="103">
        <v>177648</v>
      </c>
      <c r="C72" s="96" t="s">
        <v>1382</v>
      </c>
      <c r="D72" s="96" t="s">
        <v>1355</v>
      </c>
      <c r="E72" s="97">
        <v>140</v>
      </c>
      <c r="F72" s="199">
        <v>27.521999999999998</v>
      </c>
      <c r="G72" s="104">
        <v>5</v>
      </c>
    </row>
    <row r="73" spans="2:7">
      <c r="B73" s="103">
        <v>177649</v>
      </c>
      <c r="C73" s="96" t="s">
        <v>1383</v>
      </c>
      <c r="D73" s="96" t="s">
        <v>1355</v>
      </c>
      <c r="E73" s="97">
        <v>600</v>
      </c>
      <c r="F73" s="199">
        <v>5.5330000000000004</v>
      </c>
      <c r="G73" s="104">
        <v>1</v>
      </c>
    </row>
    <row r="74" spans="2:7">
      <c r="B74" s="103">
        <v>177650</v>
      </c>
      <c r="C74" s="96" t="s">
        <v>1383</v>
      </c>
      <c r="D74" s="96" t="s">
        <v>1355</v>
      </c>
      <c r="E74" s="97">
        <v>140</v>
      </c>
      <c r="F74" s="199">
        <v>20.702000000000002</v>
      </c>
      <c r="G74" s="104">
        <v>4</v>
      </c>
    </row>
    <row r="75" spans="2:7" ht="15.75" thickBot="1">
      <c r="B75" s="107">
        <v>177651</v>
      </c>
      <c r="C75" s="108" t="s">
        <v>1383</v>
      </c>
      <c r="D75" s="108" t="s">
        <v>1355</v>
      </c>
      <c r="E75" s="109">
        <v>140</v>
      </c>
      <c r="F75" s="200">
        <v>25.883000000000003</v>
      </c>
      <c r="G75" s="110">
        <v>5</v>
      </c>
    </row>
  </sheetData>
  <autoFilter ref="B2:H75">
    <filterColumn colId="4"/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B1:R21"/>
  <sheetViews>
    <sheetView topLeftCell="B1" zoomScaleNormal="100" workbookViewId="0">
      <selection activeCell="Q22" sqref="Q22"/>
    </sheetView>
  </sheetViews>
  <sheetFormatPr defaultColWidth="9.140625" defaultRowHeight="15"/>
  <cols>
    <col min="1" max="1" width="4.7109375" style="63" customWidth="1"/>
    <col min="2" max="2" width="16.85546875" style="63" customWidth="1"/>
    <col min="3" max="3" width="16.42578125" style="63" customWidth="1"/>
    <col min="4" max="4" width="14.7109375" style="66" customWidth="1"/>
    <col min="5" max="5" width="41.42578125" style="63" customWidth="1"/>
    <col min="6" max="6" width="43.85546875" style="63" customWidth="1"/>
    <col min="7" max="7" width="5.42578125" style="63" customWidth="1"/>
    <col min="8" max="8" width="4.7109375" style="63" customWidth="1"/>
    <col min="9" max="9" width="9.42578125" style="67" bestFit="1" customWidth="1"/>
    <col min="10" max="10" width="10.28515625" style="67" bestFit="1" customWidth="1"/>
    <col min="11" max="11" width="10.5703125" style="67" bestFit="1" customWidth="1"/>
    <col min="12" max="12" width="12.42578125" style="67" customWidth="1"/>
    <col min="13" max="17" width="10.42578125" style="63" customWidth="1"/>
    <col min="18" max="16384" width="9.140625" style="63"/>
  </cols>
  <sheetData>
    <row r="1" spans="2:18" ht="18">
      <c r="B1" s="131" t="s">
        <v>2118</v>
      </c>
      <c r="C1" s="138"/>
      <c r="D1" s="139"/>
      <c r="E1" s="138"/>
      <c r="F1" s="138"/>
    </row>
    <row r="2" spans="2:18" ht="15.75">
      <c r="B2" s="65" t="s">
        <v>1227</v>
      </c>
    </row>
    <row r="4" spans="2:18" ht="15.75" thickBot="1"/>
    <row r="5" spans="2:18" s="68" customFormat="1" ht="24" customHeight="1" thickBot="1">
      <c r="B5" s="226" t="s">
        <v>1228</v>
      </c>
      <c r="C5" s="223" t="s">
        <v>1229</v>
      </c>
      <c r="D5" s="228" t="s">
        <v>1230</v>
      </c>
      <c r="E5" s="223" t="s">
        <v>1231</v>
      </c>
      <c r="F5" s="223" t="s">
        <v>1232</v>
      </c>
      <c r="G5" s="223" t="s">
        <v>1233</v>
      </c>
      <c r="H5" s="223" t="s">
        <v>1234</v>
      </c>
      <c r="I5" s="225" t="s">
        <v>1235</v>
      </c>
      <c r="J5" s="225"/>
      <c r="K5" s="225"/>
      <c r="L5" s="221" t="s">
        <v>1243</v>
      </c>
      <c r="M5" s="69" t="s">
        <v>1236</v>
      </c>
      <c r="N5" s="70" t="s">
        <v>1237</v>
      </c>
      <c r="O5" s="70" t="s">
        <v>1238</v>
      </c>
      <c r="P5" s="70" t="s">
        <v>1239</v>
      </c>
      <c r="Q5" s="69" t="s">
        <v>1236</v>
      </c>
    </row>
    <row r="6" spans="2:18" s="68" customFormat="1" ht="24.75" thickBot="1">
      <c r="B6" s="227"/>
      <c r="C6" s="224"/>
      <c r="D6" s="229"/>
      <c r="E6" s="224"/>
      <c r="F6" s="224"/>
      <c r="G6" s="224"/>
      <c r="H6" s="224"/>
      <c r="I6" s="208" t="s">
        <v>1240</v>
      </c>
      <c r="J6" s="208" t="s">
        <v>1241</v>
      </c>
      <c r="K6" s="209" t="s">
        <v>1242</v>
      </c>
      <c r="L6" s="222"/>
      <c r="M6" s="71" t="s">
        <v>1244</v>
      </c>
      <c r="N6" s="72">
        <v>12</v>
      </c>
      <c r="O6" s="72">
        <v>36</v>
      </c>
      <c r="P6" s="72">
        <v>432</v>
      </c>
      <c r="Q6" s="71">
        <v>1</v>
      </c>
      <c r="R6" s="63"/>
    </row>
    <row r="7" spans="2:18" ht="15.75" thickBot="1">
      <c r="B7" s="210" t="s">
        <v>1245</v>
      </c>
      <c r="C7" s="202" t="s">
        <v>1246</v>
      </c>
      <c r="D7" s="203">
        <v>3.2050000000000001</v>
      </c>
      <c r="E7" s="204" t="s">
        <v>1247</v>
      </c>
      <c r="F7" s="205" t="s">
        <v>1248</v>
      </c>
      <c r="G7" s="206">
        <v>1</v>
      </c>
      <c r="H7" s="206">
        <v>12</v>
      </c>
      <c r="I7" s="207">
        <f>J7/N6</f>
        <v>42</v>
      </c>
      <c r="J7" s="207">
        <v>504</v>
      </c>
      <c r="K7" s="207">
        <f>J7*G7</f>
        <v>504</v>
      </c>
      <c r="L7" s="219">
        <v>1776.8519999999999</v>
      </c>
      <c r="M7" s="71" t="s">
        <v>1249</v>
      </c>
      <c r="N7" s="72">
        <v>4</v>
      </c>
      <c r="O7" s="72">
        <v>30</v>
      </c>
      <c r="P7" s="72">
        <v>120</v>
      </c>
      <c r="Q7" s="71">
        <v>4</v>
      </c>
    </row>
    <row r="8" spans="2:18" ht="15.75" thickBot="1">
      <c r="B8" s="211" t="s">
        <v>1250</v>
      </c>
      <c r="C8" s="73" t="s">
        <v>1246</v>
      </c>
      <c r="D8" s="74">
        <v>10.640000000000002</v>
      </c>
      <c r="E8" s="75" t="s">
        <v>1251</v>
      </c>
      <c r="F8" s="76" t="s">
        <v>1252</v>
      </c>
      <c r="G8" s="77">
        <v>4</v>
      </c>
      <c r="H8" s="77">
        <v>4</v>
      </c>
      <c r="I8" s="78">
        <f>J8/N7</f>
        <v>337</v>
      </c>
      <c r="J8" s="78">
        <v>1348</v>
      </c>
      <c r="K8" s="78">
        <f t="shared" ref="K8:K21" si="0">J8*G8</f>
        <v>5392</v>
      </c>
      <c r="L8" s="219">
        <v>63107.967999999993</v>
      </c>
      <c r="M8" s="71" t="s">
        <v>1253</v>
      </c>
      <c r="N8" s="72">
        <v>3</v>
      </c>
      <c r="O8" s="72">
        <v>36</v>
      </c>
      <c r="P8" s="72">
        <v>108</v>
      </c>
      <c r="Q8" s="71">
        <v>6</v>
      </c>
    </row>
    <row r="9" spans="2:18">
      <c r="B9" s="212" t="s">
        <v>1254</v>
      </c>
      <c r="C9" s="77" t="s">
        <v>1246</v>
      </c>
      <c r="D9" s="74">
        <v>4.25</v>
      </c>
      <c r="E9" s="79" t="s">
        <v>1255</v>
      </c>
      <c r="F9" s="76" t="s">
        <v>1256</v>
      </c>
      <c r="G9" s="77">
        <v>1</v>
      </c>
      <c r="H9" s="77">
        <v>12</v>
      </c>
      <c r="I9" s="78">
        <f>J9/N6</f>
        <v>0</v>
      </c>
      <c r="J9" s="78">
        <v>0</v>
      </c>
      <c r="K9" s="78">
        <f t="shared" si="0"/>
        <v>0</v>
      </c>
      <c r="L9" s="219">
        <v>0</v>
      </c>
    </row>
    <row r="10" spans="2:18">
      <c r="B10" s="212" t="s">
        <v>1257</v>
      </c>
      <c r="C10" s="77" t="s">
        <v>1246</v>
      </c>
      <c r="D10" s="74">
        <v>17.350000000000001</v>
      </c>
      <c r="E10" s="79" t="s">
        <v>1258</v>
      </c>
      <c r="F10" s="76" t="s">
        <v>1259</v>
      </c>
      <c r="G10" s="77">
        <v>4</v>
      </c>
      <c r="H10" s="77">
        <v>4</v>
      </c>
      <c r="I10" s="78">
        <f>J10/N7</f>
        <v>37</v>
      </c>
      <c r="J10" s="78">
        <v>148</v>
      </c>
      <c r="K10" s="78">
        <f t="shared" si="0"/>
        <v>592</v>
      </c>
      <c r="L10" s="219">
        <v>11298.320000000002</v>
      </c>
      <c r="N10" s="63" t="s">
        <v>1260</v>
      </c>
    </row>
    <row r="11" spans="2:18">
      <c r="B11" s="212" t="s">
        <v>1261</v>
      </c>
      <c r="C11" s="77" t="s">
        <v>1246</v>
      </c>
      <c r="D11" s="74">
        <v>26.530000000000005</v>
      </c>
      <c r="E11" s="79" t="s">
        <v>1262</v>
      </c>
      <c r="F11" s="76" t="s">
        <v>1263</v>
      </c>
      <c r="G11" s="77">
        <v>6</v>
      </c>
      <c r="H11" s="77">
        <v>3</v>
      </c>
      <c r="I11" s="78">
        <f>J11/N8</f>
        <v>62</v>
      </c>
      <c r="J11" s="78">
        <v>186</v>
      </c>
      <c r="K11" s="78">
        <f t="shared" si="0"/>
        <v>1116</v>
      </c>
      <c r="L11" s="219">
        <v>32568.227999999999</v>
      </c>
    </row>
    <row r="12" spans="2:18">
      <c r="B12" s="212" t="s">
        <v>1264</v>
      </c>
      <c r="C12" s="77" t="s">
        <v>1246</v>
      </c>
      <c r="D12" s="74">
        <v>3.81</v>
      </c>
      <c r="E12" s="79" t="s">
        <v>1265</v>
      </c>
      <c r="F12" s="76" t="s">
        <v>1266</v>
      </c>
      <c r="G12" s="77">
        <v>1</v>
      </c>
      <c r="H12" s="77">
        <v>12</v>
      </c>
      <c r="I12" s="78">
        <f>J12/N6</f>
        <v>44</v>
      </c>
      <c r="J12" s="78">
        <v>528</v>
      </c>
      <c r="K12" s="78">
        <f t="shared" si="0"/>
        <v>528</v>
      </c>
      <c r="L12" s="219">
        <v>2212.848</v>
      </c>
    </row>
    <row r="13" spans="2:18">
      <c r="B13" s="212" t="s">
        <v>1267</v>
      </c>
      <c r="C13" s="77" t="s">
        <v>1246</v>
      </c>
      <c r="D13" s="74">
        <v>12.950000000000001</v>
      </c>
      <c r="E13" s="79" t="s">
        <v>1268</v>
      </c>
      <c r="F13" s="76" t="s">
        <v>1269</v>
      </c>
      <c r="G13" s="77">
        <v>4</v>
      </c>
      <c r="H13" s="77">
        <v>4</v>
      </c>
      <c r="I13" s="78">
        <f>J13/N7</f>
        <v>150</v>
      </c>
      <c r="J13" s="78">
        <v>600</v>
      </c>
      <c r="K13" s="78">
        <f t="shared" si="0"/>
        <v>2400</v>
      </c>
      <c r="L13" s="219">
        <v>34188</v>
      </c>
    </row>
    <row r="14" spans="2:18">
      <c r="B14" s="212" t="s">
        <v>1270</v>
      </c>
      <c r="C14" s="77" t="s">
        <v>1246</v>
      </c>
      <c r="D14" s="74">
        <v>3.81</v>
      </c>
      <c r="E14" s="79" t="s">
        <v>1271</v>
      </c>
      <c r="F14" s="76" t="s">
        <v>1272</v>
      </c>
      <c r="G14" s="77">
        <v>1</v>
      </c>
      <c r="H14" s="77">
        <v>12</v>
      </c>
      <c r="I14" s="78">
        <f>J14/N6</f>
        <v>55</v>
      </c>
      <c r="J14" s="78">
        <v>660</v>
      </c>
      <c r="K14" s="78">
        <f t="shared" si="0"/>
        <v>660</v>
      </c>
      <c r="L14" s="219">
        <v>2766.06</v>
      </c>
    </row>
    <row r="15" spans="2:18">
      <c r="B15" s="212" t="s">
        <v>1273</v>
      </c>
      <c r="C15" s="77" t="s">
        <v>1246</v>
      </c>
      <c r="D15" s="74">
        <v>14.050000000000002</v>
      </c>
      <c r="E15" s="79" t="s">
        <v>1274</v>
      </c>
      <c r="F15" s="76" t="s">
        <v>1275</v>
      </c>
      <c r="G15" s="77">
        <v>4</v>
      </c>
      <c r="H15" s="77">
        <v>4</v>
      </c>
      <c r="I15" s="78">
        <f>J15/N7</f>
        <v>64</v>
      </c>
      <c r="J15" s="78">
        <v>256</v>
      </c>
      <c r="K15" s="78">
        <f t="shared" si="0"/>
        <v>1024</v>
      </c>
      <c r="L15" s="219">
        <v>15825.920000000002</v>
      </c>
    </row>
    <row r="16" spans="2:18">
      <c r="B16" s="212" t="s">
        <v>1276</v>
      </c>
      <c r="C16" s="77" t="s">
        <v>1277</v>
      </c>
      <c r="D16" s="74">
        <v>5.4600000000000009</v>
      </c>
      <c r="E16" s="79" t="s">
        <v>1278</v>
      </c>
      <c r="F16" s="76" t="s">
        <v>1279</v>
      </c>
      <c r="G16" s="77">
        <v>1</v>
      </c>
      <c r="H16" s="77">
        <v>12</v>
      </c>
      <c r="I16" s="78">
        <f>J16/N6</f>
        <v>125</v>
      </c>
      <c r="J16" s="78">
        <v>1500</v>
      </c>
      <c r="K16" s="78">
        <f t="shared" si="0"/>
        <v>1500</v>
      </c>
      <c r="L16" s="219">
        <v>9009</v>
      </c>
    </row>
    <row r="17" spans="2:12">
      <c r="B17" s="212" t="s">
        <v>1280</v>
      </c>
      <c r="C17" s="77" t="s">
        <v>1277</v>
      </c>
      <c r="D17" s="74">
        <v>21.200000000000003</v>
      </c>
      <c r="E17" s="79" t="s">
        <v>1281</v>
      </c>
      <c r="F17" s="76" t="s">
        <v>1282</v>
      </c>
      <c r="G17" s="77">
        <v>4</v>
      </c>
      <c r="H17" s="77">
        <v>4</v>
      </c>
      <c r="I17" s="78">
        <f>J17/N7</f>
        <v>34</v>
      </c>
      <c r="J17" s="78">
        <v>136</v>
      </c>
      <c r="K17" s="78">
        <f t="shared" si="0"/>
        <v>544</v>
      </c>
      <c r="L17" s="219">
        <v>12686.08</v>
      </c>
    </row>
    <row r="18" spans="2:12">
      <c r="B18" s="212" t="s">
        <v>1283</v>
      </c>
      <c r="C18" s="77" t="s">
        <v>1277</v>
      </c>
      <c r="D18" s="74">
        <v>3.26</v>
      </c>
      <c r="E18" s="79" t="s">
        <v>1284</v>
      </c>
      <c r="F18" s="76" t="s">
        <v>1285</v>
      </c>
      <c r="G18" s="77">
        <v>1</v>
      </c>
      <c r="H18" s="77">
        <v>12</v>
      </c>
      <c r="I18" s="78">
        <f>J18/N6</f>
        <v>116</v>
      </c>
      <c r="J18" s="78">
        <v>1392</v>
      </c>
      <c r="K18" s="78">
        <f t="shared" si="0"/>
        <v>1392</v>
      </c>
      <c r="L18" s="219">
        <v>4991.7120000000004</v>
      </c>
    </row>
    <row r="19" spans="2:12">
      <c r="B19" s="212" t="s">
        <v>1286</v>
      </c>
      <c r="C19" s="77" t="s">
        <v>1277</v>
      </c>
      <c r="D19" s="74">
        <v>12.950000000000001</v>
      </c>
      <c r="E19" s="79" t="s">
        <v>1287</v>
      </c>
      <c r="F19" s="76" t="s">
        <v>1288</v>
      </c>
      <c r="G19" s="77">
        <v>4</v>
      </c>
      <c r="H19" s="77">
        <v>4</v>
      </c>
      <c r="I19" s="78">
        <f>J19/N7</f>
        <v>24</v>
      </c>
      <c r="J19" s="78">
        <v>96</v>
      </c>
      <c r="K19" s="78">
        <f t="shared" si="0"/>
        <v>384</v>
      </c>
      <c r="L19" s="219">
        <v>5470.08</v>
      </c>
    </row>
    <row r="20" spans="2:12">
      <c r="B20" s="212" t="s">
        <v>1289</v>
      </c>
      <c r="C20" s="77" t="s">
        <v>1246</v>
      </c>
      <c r="D20" s="74">
        <v>3.2050000000000001</v>
      </c>
      <c r="E20" s="79" t="s">
        <v>1290</v>
      </c>
      <c r="F20" s="76" t="s">
        <v>1291</v>
      </c>
      <c r="G20" s="77">
        <v>1</v>
      </c>
      <c r="H20" s="77">
        <v>12</v>
      </c>
      <c r="I20" s="78">
        <f>J20/N6</f>
        <v>139</v>
      </c>
      <c r="J20" s="78">
        <v>1668</v>
      </c>
      <c r="K20" s="78">
        <f t="shared" si="0"/>
        <v>1668</v>
      </c>
      <c r="L20" s="219">
        <v>5880.5339999999997</v>
      </c>
    </row>
    <row r="21" spans="2:12" ht="15.75" thickBot="1">
      <c r="B21" s="213" t="s">
        <v>1292</v>
      </c>
      <c r="C21" s="214" t="s">
        <v>1246</v>
      </c>
      <c r="D21" s="215">
        <v>10.340000000000002</v>
      </c>
      <c r="E21" s="216" t="s">
        <v>1293</v>
      </c>
      <c r="F21" s="217" t="s">
        <v>1294</v>
      </c>
      <c r="G21" s="214">
        <v>4</v>
      </c>
      <c r="H21" s="214">
        <v>4</v>
      </c>
      <c r="I21" s="218">
        <f>J21/N7</f>
        <v>45</v>
      </c>
      <c r="J21" s="218">
        <v>180</v>
      </c>
      <c r="K21" s="218">
        <f t="shared" si="0"/>
        <v>720</v>
      </c>
      <c r="L21" s="220">
        <v>8189.2800000000007</v>
      </c>
    </row>
  </sheetData>
  <mergeCells count="9">
    <mergeCell ref="L5:L6"/>
    <mergeCell ref="H5:H6"/>
    <mergeCell ref="I5:K5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MOBIL ЕВРОПА</vt:lpstr>
      <vt:lpstr>MOBIL ТУРЦИЯ</vt:lpstr>
      <vt:lpstr>TOTAL ЕВРОПА</vt:lpstr>
      <vt:lpstr>TOTAL ТУРЦИЯ ГОТОВЫЕ К ОТГРУЗКЕ</vt:lpstr>
      <vt:lpstr>CASTROL ЕВРОПА</vt:lpstr>
      <vt:lpstr>SHELL ГОТОВЫЕ К ОТГРУЗКЕ</vt:lpstr>
      <vt:lpstr>OE MERCEDES ЕВРОПА</vt:lpstr>
      <vt:lpstr>FEBI_ЕВРОПА</vt:lpstr>
      <vt:lpstr>MANDO OIL_ГОТОВЫЕ К ОТГРЗКЕ</vt:lpstr>
      <vt:lpstr>MANDO OIL PHOTOS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Koray Çalışkan</dc:creator>
  <cp:lastModifiedBy>декл-209</cp:lastModifiedBy>
  <dcterms:created xsi:type="dcterms:W3CDTF">2015-06-05T18:19:34Z</dcterms:created>
  <dcterms:modified xsi:type="dcterms:W3CDTF">2022-12-22T12:50:44Z</dcterms:modified>
</cp:coreProperties>
</file>